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VZ\Kontrola systémů vytápění a realizace odborných prohlídek kotelen\kontrola final po rozdělení\část II. Hradec Králové\"/>
    </mc:Choice>
  </mc:AlternateContent>
  <bookViews>
    <workbookView xWindow="0" yWindow="0" windowWidth="28800" windowHeight="11250"/>
  </bookViews>
  <sheets>
    <sheet name="Část 2 - OŘ Hradec K." sheetId="38" r:id="rId1"/>
  </sheets>
  <definedNames>
    <definedName name="_xlnm.Print_Area" localSheetId="0">'Část 2 - OŘ Hradec K.'!$A$1:$L$70</definedName>
  </definedNames>
  <calcPr calcId="191029"/>
</workbook>
</file>

<file path=xl/calcChain.xml><?xml version="1.0" encoding="utf-8"?>
<calcChain xmlns="http://schemas.openxmlformats.org/spreadsheetml/2006/main">
  <c r="H17" i="38" l="1"/>
  <c r="H23" i="38"/>
  <c r="H44" i="38"/>
  <c r="H40" i="38"/>
  <c r="H38" i="38"/>
  <c r="H35" i="38"/>
  <c r="H33" i="38"/>
  <c r="H26" i="38" l="1"/>
  <c r="H8" i="38" l="1"/>
  <c r="H11" i="38"/>
</calcChain>
</file>

<file path=xl/sharedStrings.xml><?xml version="1.0" encoding="utf-8"?>
<sst xmlns="http://schemas.openxmlformats.org/spreadsheetml/2006/main" count="323" uniqueCount="115">
  <si>
    <t>E</t>
  </si>
  <si>
    <t>Organizační jednotka</t>
  </si>
  <si>
    <t>Poznámka</t>
  </si>
  <si>
    <t>propan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</si>
  <si>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</si>
  <si>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</si>
  <si>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</si>
  <si>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</si>
  <si>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</si>
  <si>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</si>
  <si>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</si>
  <si>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</si>
  <si>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</si>
  <si>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3.3.1. Seznam tepelných zdrojů 300 kW tepelného příkonu a větší</t>
  </si>
  <si>
    <t>3.3.2. Seznam tepelných zdrojů 100 kW tepelného výkonu až 300 kW tepelného příkonu</t>
  </si>
  <si>
    <t>TO</t>
  </si>
  <si>
    <r>
      <t>Spotřeba paliva (energie) v roce 2021 (m</t>
    </r>
    <r>
      <rPr>
        <b/>
        <vertAlign val="superscript"/>
        <sz val="10"/>
        <rFont val="Verdana"/>
        <family val="2"/>
        <charset val="238"/>
      </rPr>
      <t>3</t>
    </r>
    <r>
      <rPr>
        <b/>
        <sz val="10"/>
        <rFont val="Verdana"/>
        <family val="2"/>
        <charset val="238"/>
      </rPr>
      <t>, t, l, kWh)</t>
    </r>
  </si>
  <si>
    <t>OŘ HK</t>
  </si>
  <si>
    <t>Stiebel Eltron</t>
  </si>
  <si>
    <t>m3</t>
  </si>
  <si>
    <t>Pardubice, V Ráji 2, Rakouská hala</t>
  </si>
  <si>
    <t>VSK 1,6</t>
  </si>
  <si>
    <t>VSK 1,7</t>
  </si>
  <si>
    <t>Česká Třebová, Kozlovská 582</t>
  </si>
  <si>
    <t>Hydrotherm</t>
  </si>
  <si>
    <t>Česká Třebová, Kozlovská 583</t>
  </si>
  <si>
    <t>Česká Třebová, Semanínská 1528, budova 032</t>
  </si>
  <si>
    <t>Česká Třebová, Semanínská 1528, budova 033</t>
  </si>
  <si>
    <t>De Dietrich</t>
  </si>
  <si>
    <t>Choceň, Nádražní 88</t>
  </si>
  <si>
    <t>Junkers Bosch Gr.</t>
  </si>
  <si>
    <t>3.3.3. Seznam tepelných zdrojů 20 kW tepelného výkonu až 100 kW tepelného výkonu</t>
  </si>
  <si>
    <t>TP</t>
  </si>
  <si>
    <t>t</t>
  </si>
  <si>
    <t>Vaillant</t>
  </si>
  <si>
    <t>Junkers</t>
  </si>
  <si>
    <t>Protherm</t>
  </si>
  <si>
    <t xml:space="preserve">Carborobot </t>
  </si>
  <si>
    <t>ŽDB Bohumín</t>
  </si>
  <si>
    <t>Carborobot</t>
  </si>
  <si>
    <t>Česká Lípa, Kozákova 2995, administrativa</t>
  </si>
  <si>
    <t>1 KO + 1ohřívač vody</t>
  </si>
  <si>
    <t>Protherm Grizzly 65KLO +ohřívač Quantum 1841</t>
  </si>
  <si>
    <t>2 KO</t>
  </si>
  <si>
    <t>TO+TV</t>
  </si>
  <si>
    <t>3 KO</t>
  </si>
  <si>
    <t xml:space="preserve">K1 Viadrus G100E + K2 Viadrus G100E + K3 Viadrus G100E </t>
  </si>
  <si>
    <t>Liberec, Nádražní 459, administrativ.budova</t>
  </si>
  <si>
    <t>3 KO + 1 ohřívač vody</t>
  </si>
  <si>
    <t xml:space="preserve"> K1 Junkers Novastar T + K2 Junkers Suprastar KN81-7G23 + K3 De Dietrich DTG 130 - 115 ECO NOX + ohřívač Quantum 150P CA</t>
  </si>
  <si>
    <t>1 KO + 1 ohřívač vody</t>
  </si>
  <si>
    <t>Protherm 80KLO + ohřívač Junkers S190</t>
  </si>
  <si>
    <t>Libuň, ústřed.stavědlo +stará výprav.budova</t>
  </si>
  <si>
    <t>K1 Viadrus U22C + K2 Benekov Link 50</t>
  </si>
  <si>
    <t>koks + HU</t>
  </si>
  <si>
    <r>
      <t>Na základě §</t>
    </r>
    <r>
      <rPr>
        <b/>
        <sz val="9"/>
        <rFont val="Verdana"/>
        <family val="2"/>
        <charset val="238"/>
      </rPr>
      <t xml:space="preserve"> 1 vyhlášky č. 91/1993 Sb.</t>
    </r>
    <r>
      <rPr>
        <sz val="9"/>
        <rFont val="Verdana"/>
        <family val="2"/>
        <charset val="238"/>
      </rPr>
      <t xml:space="preserve">, k zajištění bezpečnosti práce v nízkotlakých kotelnách se povinnosti vyplývající z této vyhlášky vztahují na kotelny se jmenovitým tepelným výkonem alespoň </t>
    </r>
    <r>
      <rPr>
        <b/>
        <sz val="9"/>
        <rFont val="Verdana"/>
        <family val="2"/>
        <charset val="238"/>
      </rPr>
      <t>jednoho kotle 50 kW</t>
    </r>
    <r>
      <rPr>
        <sz val="9"/>
        <rFont val="Verdana"/>
        <family val="2"/>
        <charset val="238"/>
      </rPr>
      <t xml:space="preserve"> a větším a kotelen se </t>
    </r>
    <r>
      <rPr>
        <b/>
        <sz val="9"/>
        <rFont val="Verdana"/>
        <family val="2"/>
        <charset val="238"/>
      </rPr>
      <t xml:space="preserve">součtem </t>
    </r>
    <r>
      <rPr>
        <sz val="9"/>
        <rFont val="Verdana"/>
        <family val="2"/>
        <charset val="238"/>
      </rPr>
      <t xml:space="preserve">jmenovitých tepelných výkonů kotlů </t>
    </r>
    <r>
      <rPr>
        <b/>
        <sz val="9"/>
        <rFont val="Verdana"/>
        <family val="2"/>
        <charset val="238"/>
      </rPr>
      <t>větším než 100 kW</t>
    </r>
  </si>
  <si>
    <t>OŘ Hradec Králové - Jmenný seznam zdrojů pro část VZ "Realizace odborných prohlídek kotelen vč. stanovení účinného větrání kotelen v souladu s vyhláškou č. 91/1993 Sb."</t>
  </si>
  <si>
    <t>Dvůr Králové n. Labem, nádražní budova, ul. 5. května 2528</t>
  </si>
  <si>
    <t xml:space="preserve">Choceň - VB, Pernerova 400            </t>
  </si>
  <si>
    <t xml:space="preserve">Choceň - VB, Pernerova 400           </t>
  </si>
  <si>
    <t>Chrudim město, Nerudova 434</t>
  </si>
  <si>
    <t>Řečany nad Labem, výpravní budova, bez č.p.</t>
  </si>
  <si>
    <t>Česká Třebová - VB, Jana Pernera 579, PSČ 560 02</t>
  </si>
  <si>
    <t>Česká Třebová 019, ul. Semanínská</t>
  </si>
  <si>
    <t>Liberec, admin. bud., Nákladní 459</t>
  </si>
  <si>
    <t>Liberec, VB, Nákladní 344</t>
  </si>
  <si>
    <t>Turnov, nocležny vlak.čet., U nádraží 1296</t>
  </si>
  <si>
    <t>Železný Brod, VB, Nádražní 618</t>
  </si>
  <si>
    <t>Lichkov, VB, Lichkov 173, 561 68</t>
  </si>
  <si>
    <t>Letohrad, Tyršova 260, SO</t>
  </si>
  <si>
    <t xml:space="preserve">Liberec - Ostrov VB, Nádražní 435, PSČ 460 07         </t>
  </si>
  <si>
    <t>Celk. příkon [kW]</t>
  </si>
  <si>
    <t>Celk. výkon [kW]</t>
  </si>
  <si>
    <t>celkem za objekt [kW]</t>
  </si>
  <si>
    <t>Liberec, Nádražní 808, SO (IP OŘ - býv. stav. oddíl)</t>
  </si>
  <si>
    <t>Legenda:</t>
  </si>
  <si>
    <t>Druh zdroje :</t>
  </si>
  <si>
    <t>Druh média :</t>
  </si>
  <si>
    <t xml:space="preserve">Kamna    </t>
  </si>
  <si>
    <t>K</t>
  </si>
  <si>
    <t>hnědé uhlí</t>
  </si>
  <si>
    <t>HU   (doplnění o druh hnědého uhlí)</t>
  </si>
  <si>
    <t>lehký topný olej</t>
  </si>
  <si>
    <t>LTO</t>
  </si>
  <si>
    <t xml:space="preserve">Kotel           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</si>
  <si>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</si>
  <si>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</si>
  <si>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</si>
  <si>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</si>
  <si>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</si>
  <si>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</si>
  <si>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</si>
  <si>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Koks</t>
  </si>
  <si>
    <t>elektrická energie</t>
  </si>
  <si>
    <t>výměníková stanice</t>
  </si>
  <si>
    <t>VS</t>
  </si>
  <si>
    <t>zemní ZP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</si>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</sst>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</numFmts>
  <fonts count="29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Verdana"/>
      <family val="2"/>
      <charset val="238"/>
    </font>
    <font>
      <b/>
      <sz val="12"/>
      <color theme="3"/>
      <name val="Verdana"/>
      <family val="2"/>
      <charset val="238"/>
    </font>
    <font>
      <b/>
      <sz val="14"/>
      <color rgb="FFFF5200"/>
      <name val="Verdana"/>
      <family val="2"/>
      <charset val="238"/>
    </font>
    <font>
      <sz val="14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/>
      <top style="medium">
        <color rgb="FF00A1E0"/>
      </top>
      <bottom style="medium">
        <color rgb="FF00A1E0"/>
      </bottom>
      <diagonal/>
    </border>
    <border>
      <left/>
      <right style="thin">
        <color indexed="64"/>
      </right>
      <top/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 style="medium">
        <color rgb="FF00A1E0"/>
      </bottom>
      <diagonal/>
    </border>
    <border>
      <left/>
      <right style="thin">
        <color indexed="64"/>
      </right>
      <top style="medium">
        <color rgb="FF00A1E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medium">
        <color rgb="FF00A1E0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rgb="FF00A1E0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13">
    <xf numFmtId="0" fontId="0" fillId="0" borderId="0"/>
    <xf numFmtId="164" fontId="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10" fillId="0" borderId="0"/>
    <xf numFmtId="0" fontId="20" fillId="0" borderId="0" applyNumberForma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4" fontId="5" fillId="0" borderId="0" applyFont="0" applyFill="0" applyBorder="0" applyAlignment="0" applyProtection="0"/>
    <xf numFmtId="44" fontId="16" fillId="0" borderId="0" applyFont="0" applyFill="0" applyBorder="0" applyAlignment="0" applyProtection="0"/>
    <xf numFmtId="42" fontId="5" fillId="0" borderId="0" applyFont="0" applyFill="0" applyBorder="0" applyAlignment="0" applyProtection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5" fillId="0" borderId="0" applyNumberFormat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6" fillId="0" borderId="0"/>
    <xf numFmtId="0" fontId="1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5" fillId="0" borderId="0"/>
    <xf numFmtId="0" fontId="8" fillId="0" borderId="0"/>
    <xf numFmtId="0" fontId="22" fillId="0" borderId="0"/>
    <xf numFmtId="0" fontId="19" fillId="0" borderId="0"/>
    <xf numFmtId="0" fontId="21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5" fillId="0" borderId="0"/>
    <xf numFmtId="0" fontId="5" fillId="0" borderId="0"/>
    <xf numFmtId="0" fontId="1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</cellStyleXfs>
  <cellXfs count="181"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2" fillId="2" borderId="6" xfId="135" applyFont="1" applyFill="1" applyBorder="1" applyAlignment="1">
      <alignment horizontal="left" wrapText="1"/>
    </xf>
    <xf numFmtId="0" fontId="12" fillId="2" borderId="7" xfId="135" applyFont="1" applyFill="1" applyBorder="1" applyAlignment="1">
      <alignment horizontal="left" wrapText="1"/>
    </xf>
    <xf numFmtId="0" fontId="12" fillId="2" borderId="8" xfId="135" applyFont="1" applyFill="1" applyBorder="1" applyAlignment="1">
      <alignment horizontal="left" wrapText="1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14" fontId="13" fillId="0" borderId="0" xfId="0" applyNumberFormat="1" applyFont="1" applyBorder="1" applyAlignment="1">
      <alignment horizontal="left" vertical="center"/>
    </xf>
    <xf numFmtId="0" fontId="24" fillId="0" borderId="0" xfId="0" applyFont="1" applyAlignment="1">
      <alignment horizontal="left"/>
    </xf>
    <xf numFmtId="0" fontId="12" fillId="0" borderId="0" xfId="0" applyFont="1" applyBorder="1" applyAlignment="1">
      <alignment horizontal="left"/>
    </xf>
    <xf numFmtId="0" fontId="12" fillId="2" borderId="11" xfId="135" applyFont="1" applyFill="1" applyBorder="1" applyAlignment="1">
      <alignment horizontal="left" wrapText="1"/>
    </xf>
    <xf numFmtId="0" fontId="1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wrapText="1"/>
    </xf>
    <xf numFmtId="165" fontId="12" fillId="0" borderId="0" xfId="0" applyNumberFormat="1" applyFont="1" applyBorder="1" applyAlignment="1">
      <alignment horizontal="left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135" applyNumberFormat="1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4" fillId="2" borderId="3" xfId="0" applyFont="1" applyFill="1" applyBorder="1" applyAlignment="1">
      <alignment horizontal="left" vertical="center"/>
    </xf>
    <xf numFmtId="3" fontId="4" fillId="0" borderId="10" xfId="0" applyNumberFormat="1" applyFont="1" applyBorder="1" applyAlignment="1">
      <alignment horizontal="right" wrapText="1"/>
    </xf>
    <xf numFmtId="0" fontId="4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right" wrapText="1"/>
    </xf>
    <xf numFmtId="0" fontId="4" fillId="0" borderId="10" xfId="0" applyFont="1" applyBorder="1" applyAlignment="1">
      <alignment wrapText="1"/>
    </xf>
    <xf numFmtId="0" fontId="4" fillId="0" borderId="9" xfId="0" applyFont="1" applyBorder="1" applyAlignment="1">
      <alignment horizontal="right" wrapText="1"/>
    </xf>
    <xf numFmtId="0" fontId="24" fillId="0" borderId="0" xfId="0" applyFont="1" applyBorder="1" applyAlignment="1"/>
    <xf numFmtId="3" fontId="4" fillId="0" borderId="1" xfId="0" applyNumberFormat="1" applyFont="1" applyBorder="1" applyAlignment="1">
      <alignment horizontal="right" vertical="center" wrapText="1"/>
    </xf>
    <xf numFmtId="3" fontId="4" fillId="2" borderId="4" xfId="0" applyNumberFormat="1" applyFont="1" applyFill="1" applyBorder="1" applyAlignment="1">
      <alignment horizontal="right" wrapText="1"/>
    </xf>
    <xf numFmtId="3" fontId="4" fillId="2" borderId="0" xfId="0" applyNumberFormat="1" applyFont="1" applyFill="1" applyBorder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1" fillId="2" borderId="1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left" vertical="center"/>
    </xf>
    <xf numFmtId="0" fontId="11" fillId="2" borderId="15" xfId="0" applyFont="1" applyFill="1" applyBorder="1" applyAlignment="1">
      <alignment horizontal="right" wrapText="1"/>
    </xf>
    <xf numFmtId="0" fontId="11" fillId="2" borderId="16" xfId="0" applyFont="1" applyFill="1" applyBorder="1" applyAlignment="1">
      <alignment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right" wrapText="1"/>
    </xf>
    <xf numFmtId="0" fontId="1" fillId="2" borderId="22" xfId="0" applyFont="1" applyFill="1" applyBorder="1" applyAlignment="1">
      <alignment horizontal="left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vertical="center" wrapText="1"/>
    </xf>
    <xf numFmtId="0" fontId="2" fillId="2" borderId="22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5" xfId="0" applyFont="1" applyFill="1" applyBorder="1" applyAlignment="1">
      <alignment horizontal="right"/>
    </xf>
    <xf numFmtId="0" fontId="4" fillId="2" borderId="16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right" vertical="center"/>
    </xf>
    <xf numFmtId="0" fontId="4" fillId="2" borderId="17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right" vertical="center"/>
    </xf>
    <xf numFmtId="3" fontId="4" fillId="0" borderId="4" xfId="0" applyNumberFormat="1" applyFont="1" applyBorder="1" applyAlignment="1">
      <alignment horizontal="right" vertical="center" wrapText="1"/>
    </xf>
    <xf numFmtId="3" fontId="4" fillId="0" borderId="14" xfId="0" applyNumberFormat="1" applyFont="1" applyBorder="1" applyAlignment="1">
      <alignment horizontal="right" vertical="center" wrapText="1"/>
    </xf>
    <xf numFmtId="3" fontId="4" fillId="0" borderId="16" xfId="0" applyNumberFormat="1" applyFont="1" applyBorder="1" applyAlignment="1">
      <alignment horizontal="right" vertical="center" wrapText="1"/>
    </xf>
    <xf numFmtId="3" fontId="4" fillId="0" borderId="22" xfId="0" applyNumberFormat="1" applyFont="1" applyBorder="1" applyAlignment="1">
      <alignment horizontal="right" vertical="center" wrapText="1"/>
    </xf>
    <xf numFmtId="0" fontId="4" fillId="2" borderId="18" xfId="0" applyFont="1" applyFill="1" applyBorder="1" applyAlignment="1">
      <alignment horizontal="right"/>
    </xf>
    <xf numFmtId="0" fontId="4" fillId="2" borderId="14" xfId="0" applyFont="1" applyFill="1" applyBorder="1" applyAlignment="1">
      <alignment horizontal="left" vertical="center"/>
    </xf>
    <xf numFmtId="0" fontId="4" fillId="2" borderId="14" xfId="0" applyFont="1" applyFill="1" applyBorder="1" applyAlignment="1">
      <alignment horizontal="right" vertical="center"/>
    </xf>
    <xf numFmtId="0" fontId="4" fillId="2" borderId="21" xfId="0" applyFont="1" applyFill="1" applyBorder="1" applyAlignment="1">
      <alignment horizontal="right"/>
    </xf>
    <xf numFmtId="0" fontId="4" fillId="2" borderId="22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3" fontId="4" fillId="0" borderId="22" xfId="0" applyNumberFormat="1" applyFont="1" applyBorder="1" applyAlignment="1">
      <alignment wrapText="1"/>
    </xf>
    <xf numFmtId="3" fontId="4" fillId="0" borderId="24" xfId="0" applyNumberFormat="1" applyFont="1" applyBorder="1" applyAlignment="1">
      <alignment wrapText="1"/>
    </xf>
    <xf numFmtId="3" fontId="4" fillId="0" borderId="23" xfId="0" applyNumberFormat="1" applyFont="1" applyBorder="1" applyAlignment="1">
      <alignment wrapText="1"/>
    </xf>
    <xf numFmtId="3" fontId="4" fillId="0" borderId="22" xfId="0" applyNumberFormat="1" applyFont="1" applyBorder="1" applyAlignment="1">
      <alignment horizontal="right" wrapText="1"/>
    </xf>
    <xf numFmtId="0" fontId="4" fillId="2" borderId="5" xfId="0" applyFont="1" applyFill="1" applyBorder="1" applyAlignment="1">
      <alignment horizontal="right" vertical="center"/>
    </xf>
    <xf numFmtId="0" fontId="4" fillId="2" borderId="30" xfId="0" applyFont="1" applyFill="1" applyBorder="1" applyAlignment="1">
      <alignment horizontal="right" vertical="center"/>
    </xf>
    <xf numFmtId="0" fontId="4" fillId="2" borderId="31" xfId="0" applyFont="1" applyFill="1" applyBorder="1" applyAlignment="1">
      <alignment horizontal="right" vertical="center"/>
    </xf>
    <xf numFmtId="0" fontId="4" fillId="2" borderId="12" xfId="0" applyFont="1" applyFill="1" applyBorder="1" applyAlignment="1">
      <alignment horizontal="right" vertical="center"/>
    </xf>
    <xf numFmtId="0" fontId="4" fillId="2" borderId="27" xfId="0" applyFont="1" applyFill="1" applyBorder="1" applyAlignment="1">
      <alignment horizontal="right" vertical="center"/>
    </xf>
    <xf numFmtId="0" fontId="4" fillId="2" borderId="32" xfId="0" applyFont="1" applyFill="1" applyBorder="1" applyAlignment="1">
      <alignment horizontal="right" vertical="center"/>
    </xf>
    <xf numFmtId="0" fontId="4" fillId="2" borderId="29" xfId="0" applyFont="1" applyFill="1" applyBorder="1" applyAlignment="1">
      <alignment horizontal="right" vertical="center"/>
    </xf>
    <xf numFmtId="0" fontId="11" fillId="2" borderId="18" xfId="0" applyFont="1" applyFill="1" applyBorder="1" applyAlignment="1">
      <alignment horizontal="right" wrapText="1"/>
    </xf>
    <xf numFmtId="0" fontId="11" fillId="2" borderId="14" xfId="0" applyFont="1" applyFill="1" applyBorder="1" applyAlignment="1">
      <alignment wrapText="1"/>
    </xf>
    <xf numFmtId="0" fontId="11" fillId="2" borderId="14" xfId="0" applyFont="1" applyFill="1" applyBorder="1" applyAlignment="1">
      <alignment horizontal="left" vertical="center" wrapText="1"/>
    </xf>
    <xf numFmtId="0" fontId="11" fillId="2" borderId="14" xfId="0" applyFont="1" applyFill="1" applyBorder="1" applyAlignment="1">
      <alignment horizontal="right" wrapText="1"/>
    </xf>
    <xf numFmtId="0" fontId="11" fillId="2" borderId="28" xfId="0" applyFont="1" applyFill="1" applyBorder="1" applyAlignment="1">
      <alignment horizontal="right" wrapText="1"/>
    </xf>
    <xf numFmtId="0" fontId="11" fillId="2" borderId="23" xfId="0" applyFont="1" applyFill="1" applyBorder="1" applyAlignment="1">
      <alignment horizontal="right" wrapText="1"/>
    </xf>
    <xf numFmtId="0" fontId="4" fillId="2" borderId="13" xfId="0" applyFont="1" applyFill="1" applyBorder="1" applyAlignment="1">
      <alignment horizontal="right" wrapText="1"/>
    </xf>
    <xf numFmtId="0" fontId="4" fillId="2" borderId="20" xfId="0" applyFont="1" applyFill="1" applyBorder="1" applyAlignment="1">
      <alignment wrapText="1"/>
    </xf>
    <xf numFmtId="0" fontId="3" fillId="2" borderId="2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left" vertical="center" wrapText="1"/>
    </xf>
    <xf numFmtId="0" fontId="4" fillId="2" borderId="20" xfId="0" applyFont="1" applyFill="1" applyBorder="1" applyAlignment="1">
      <alignment horizontal="right" wrapText="1"/>
    </xf>
    <xf numFmtId="0" fontId="4" fillId="2" borderId="32" xfId="0" applyFont="1" applyFill="1" applyBorder="1" applyAlignment="1">
      <alignment horizontal="right" wrapText="1"/>
    </xf>
    <xf numFmtId="0" fontId="4" fillId="2" borderId="15" xfId="0" applyFont="1" applyFill="1" applyBorder="1" applyAlignment="1">
      <alignment horizontal="right" wrapText="1"/>
    </xf>
    <xf numFmtId="0" fontId="4" fillId="2" borderId="16" xfId="0" applyFont="1" applyFill="1" applyBorder="1" applyAlignment="1">
      <alignment wrapText="1"/>
    </xf>
    <xf numFmtId="0" fontId="3" fillId="2" borderId="1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right" wrapText="1"/>
    </xf>
    <xf numFmtId="0" fontId="4" fillId="2" borderId="23" xfId="0" applyFont="1" applyFill="1" applyBorder="1" applyAlignment="1">
      <alignment horizontal="right" wrapText="1"/>
    </xf>
    <xf numFmtId="0" fontId="4" fillId="2" borderId="21" xfId="0" applyFont="1" applyFill="1" applyBorder="1" applyAlignment="1">
      <alignment horizontal="right" wrapText="1"/>
    </xf>
    <xf numFmtId="0" fontId="4" fillId="2" borderId="22" xfId="0" applyFont="1" applyFill="1" applyBorder="1" applyAlignment="1">
      <alignment wrapText="1"/>
    </xf>
    <xf numFmtId="0" fontId="4" fillId="2" borderId="22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right" wrapText="1"/>
    </xf>
    <xf numFmtId="0" fontId="4" fillId="2" borderId="19" xfId="0" applyFont="1" applyFill="1" applyBorder="1" applyAlignment="1">
      <alignment horizontal="right" wrapText="1"/>
    </xf>
    <xf numFmtId="0" fontId="4" fillId="2" borderId="24" xfId="0" applyFont="1" applyFill="1" applyBorder="1" applyAlignment="1">
      <alignment horizontal="right" wrapText="1"/>
    </xf>
    <xf numFmtId="0" fontId="4" fillId="2" borderId="31" xfId="0" applyFont="1" applyFill="1" applyBorder="1" applyAlignment="1">
      <alignment horizontal="right" wrapText="1"/>
    </xf>
    <xf numFmtId="0" fontId="3" fillId="2" borderId="22" xfId="0" applyFont="1" applyFill="1" applyBorder="1" applyAlignment="1">
      <alignment horizontal="left" vertical="center" wrapText="1"/>
    </xf>
    <xf numFmtId="0" fontId="4" fillId="2" borderId="22" xfId="0" applyFont="1" applyFill="1" applyBorder="1" applyAlignment="1">
      <alignment horizontal="left" wrapText="1"/>
    </xf>
    <xf numFmtId="0" fontId="4" fillId="2" borderId="11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4" fillId="0" borderId="16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2" xfId="0" applyFont="1" applyBorder="1" applyAlignment="1">
      <alignment wrapText="1"/>
    </xf>
    <xf numFmtId="0" fontId="4" fillId="0" borderId="24" xfId="0" applyFont="1" applyBorder="1" applyAlignment="1">
      <alignment wrapText="1"/>
    </xf>
    <xf numFmtId="0" fontId="4" fillId="0" borderId="23" xfId="0" applyFont="1" applyBorder="1" applyAlignment="1">
      <alignment wrapText="1"/>
    </xf>
    <xf numFmtId="0" fontId="24" fillId="0" borderId="0" xfId="0" applyFont="1" applyBorder="1" applyAlignment="1">
      <alignment horizontal="left"/>
    </xf>
    <xf numFmtId="0" fontId="27" fillId="0" borderId="0" xfId="0" applyFont="1" applyAlignment="1">
      <alignment horizontal="center"/>
    </xf>
    <xf numFmtId="0" fontId="28" fillId="0" borderId="0" xfId="0" applyFont="1" applyBorder="1" applyAlignment="1">
      <alignment horizontal="center"/>
    </xf>
    <xf numFmtId="0" fontId="28" fillId="2" borderId="36" xfId="0" applyFont="1" applyFill="1" applyBorder="1"/>
    <xf numFmtId="0" fontId="28" fillId="2" borderId="37" xfId="0" applyFont="1" applyFill="1" applyBorder="1"/>
    <xf numFmtId="0" fontId="28" fillId="2" borderId="13" xfId="0" applyFont="1" applyFill="1" applyBorder="1" applyAlignment="1">
      <alignment horizontal="right"/>
    </xf>
    <xf numFmtId="0" fontId="28" fillId="2" borderId="42" xfId="0" applyFont="1" applyFill="1" applyBorder="1"/>
    <xf numFmtId="0" fontId="28" fillId="2" borderId="43" xfId="0" applyFont="1" applyFill="1" applyBorder="1"/>
    <xf numFmtId="0" fontId="28" fillId="2" borderId="2" xfId="0" applyFont="1" applyFill="1" applyBorder="1" applyAlignment="1">
      <alignment horizontal="right"/>
    </xf>
    <xf numFmtId="0" fontId="28" fillId="2" borderId="47" xfId="0" applyFont="1" applyFill="1" applyBorder="1"/>
    <xf numFmtId="0" fontId="28" fillId="2" borderId="48" xfId="0" applyFont="1" applyFill="1" applyBorder="1"/>
    <xf numFmtId="0" fontId="28" fillId="0" borderId="0" xfId="0" applyFont="1" applyAlignment="1">
      <alignment horizontal="center"/>
    </xf>
    <xf numFmtId="0" fontId="28" fillId="2" borderId="0" xfId="0" applyFont="1" applyFill="1" applyBorder="1"/>
    <xf numFmtId="0" fontId="28" fillId="2" borderId="50" xfId="0" applyFont="1" applyFill="1" applyBorder="1" applyAlignment="1">
      <alignment horizontal="right"/>
    </xf>
    <xf numFmtId="0" fontId="27" fillId="2" borderId="0" xfId="0" applyFont="1" applyFill="1"/>
    <xf numFmtId="0" fontId="28" fillId="2" borderId="0" xfId="0" applyFont="1" applyFill="1" applyAlignment="1"/>
    <xf numFmtId="0" fontId="28" fillId="2" borderId="0" xfId="0" applyFont="1" applyFill="1" applyAlignment="1">
      <alignment horizontal="left"/>
    </xf>
    <xf numFmtId="0" fontId="28" fillId="2" borderId="0" xfId="0" applyFont="1" applyFill="1" applyAlignment="1">
      <alignment horizontal="center"/>
    </xf>
    <xf numFmtId="0" fontId="28" fillId="2" borderId="0" xfId="0" applyFont="1" applyFill="1"/>
    <xf numFmtId="0" fontId="28" fillId="2" borderId="0" xfId="0" applyFont="1" applyFill="1" applyAlignment="1">
      <alignment horizontal="right"/>
    </xf>
    <xf numFmtId="0" fontId="27" fillId="0" borderId="0" xfId="0" applyFont="1"/>
    <xf numFmtId="0" fontId="28" fillId="0" borderId="0" xfId="0" applyFont="1" applyAlignment="1"/>
    <xf numFmtId="0" fontId="28" fillId="0" borderId="0" xfId="0" applyFont="1" applyAlignment="1">
      <alignment horizontal="left"/>
    </xf>
    <xf numFmtId="0" fontId="28" fillId="0" borderId="0" xfId="0" applyFont="1" applyAlignment="1">
      <alignment horizontal="right"/>
    </xf>
    <xf numFmtId="0" fontId="28" fillId="0" borderId="0" xfId="0" applyFont="1"/>
    <xf numFmtId="0" fontId="11" fillId="0" borderId="0" xfId="0" applyFont="1"/>
    <xf numFmtId="0" fontId="4" fillId="2" borderId="25" xfId="0" applyFont="1" applyFill="1" applyBorder="1" applyAlignment="1">
      <alignment horizontal="right" wrapText="1"/>
    </xf>
    <xf numFmtId="0" fontId="11" fillId="0" borderId="0" xfId="0" applyFont="1" applyFill="1" applyAlignment="1">
      <alignment horizontal="left"/>
    </xf>
    <xf numFmtId="0" fontId="25" fillId="0" borderId="0" xfId="0" applyFont="1" applyAlignment="1">
      <alignment horizontal="left" wrapText="1"/>
    </xf>
    <xf numFmtId="4" fontId="11" fillId="0" borderId="27" xfId="0" applyNumberFormat="1" applyFont="1" applyBorder="1" applyAlignment="1">
      <alignment horizontal="right" wrapText="1"/>
    </xf>
    <xf numFmtId="4" fontId="11" fillId="0" borderId="23" xfId="0" applyNumberFormat="1" applyFont="1" applyBorder="1" applyAlignment="1">
      <alignment horizontal="right" wrapText="1"/>
    </xf>
    <xf numFmtId="0" fontId="11" fillId="0" borderId="27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3" fillId="0" borderId="0" xfId="0" applyFont="1" applyAlignment="1">
      <alignment horizontal="left" vertical="center" wrapText="1"/>
    </xf>
    <xf numFmtId="0" fontId="27" fillId="2" borderId="51" xfId="0" applyFont="1" applyFill="1" applyBorder="1" applyAlignment="1">
      <alignment horizontal="left"/>
    </xf>
    <xf numFmtId="0" fontId="27" fillId="2" borderId="53" xfId="0" applyFont="1" applyFill="1" applyBorder="1" applyAlignment="1">
      <alignment horizontal="left"/>
    </xf>
    <xf numFmtId="0" fontId="27" fillId="2" borderId="52" xfId="0" applyFont="1" applyFill="1" applyBorder="1" applyAlignment="1">
      <alignment horizontal="left"/>
    </xf>
    <xf numFmtId="3" fontId="4" fillId="0" borderId="24" xfId="0" applyNumberFormat="1" applyFont="1" applyBorder="1" applyAlignment="1">
      <alignment horizontal="right" wrapText="1"/>
    </xf>
    <xf numFmtId="3" fontId="4" fillId="0" borderId="23" xfId="0" applyNumberFormat="1" applyFont="1" applyBorder="1" applyAlignment="1">
      <alignment horizontal="right" wrapText="1"/>
    </xf>
    <xf numFmtId="0" fontId="4" fillId="0" borderId="24" xfId="0" applyFont="1" applyBorder="1" applyAlignment="1">
      <alignment wrapText="1"/>
    </xf>
    <xf numFmtId="0" fontId="4" fillId="0" borderId="23" xfId="0" applyFont="1" applyBorder="1" applyAlignment="1">
      <alignment wrapText="1"/>
    </xf>
    <xf numFmtId="4" fontId="4" fillId="0" borderId="24" xfId="0" applyNumberFormat="1" applyFont="1" applyBorder="1" applyAlignment="1">
      <alignment horizontal="right" wrapText="1"/>
    </xf>
    <xf numFmtId="4" fontId="4" fillId="0" borderId="23" xfId="0" applyNumberFormat="1" applyFont="1" applyBorder="1" applyAlignment="1">
      <alignment horizontal="right" wrapText="1"/>
    </xf>
    <xf numFmtId="0" fontId="28" fillId="2" borderId="38" xfId="0" applyFont="1" applyFill="1" applyBorder="1" applyAlignment="1">
      <alignment horizontal="left"/>
    </xf>
    <xf numFmtId="0" fontId="28" fillId="2" borderId="13" xfId="0" applyFont="1" applyFill="1" applyBorder="1" applyAlignment="1">
      <alignment horizontal="left"/>
    </xf>
    <xf numFmtId="0" fontId="28" fillId="2" borderId="39" xfId="0" applyFont="1" applyFill="1" applyBorder="1" applyAlignment="1">
      <alignment horizontal="left"/>
    </xf>
    <xf numFmtId="0" fontId="28" fillId="2" borderId="40" xfId="0" applyFont="1" applyFill="1" applyBorder="1" applyAlignment="1">
      <alignment horizontal="left"/>
    </xf>
    <xf numFmtId="0" fontId="28" fillId="2" borderId="41" xfId="0" applyFont="1" applyFill="1" applyBorder="1" applyAlignment="1">
      <alignment horizontal="left"/>
    </xf>
    <xf numFmtId="0" fontId="28" fillId="2" borderId="44" xfId="0" applyFont="1" applyFill="1" applyBorder="1" applyAlignment="1">
      <alignment horizontal="left"/>
    </xf>
    <xf numFmtId="0" fontId="28" fillId="2" borderId="2" xfId="0" applyFont="1" applyFill="1" applyBorder="1" applyAlignment="1">
      <alignment horizontal="left"/>
    </xf>
    <xf numFmtId="0" fontId="28" fillId="2" borderId="3" xfId="0" applyFont="1" applyFill="1" applyBorder="1" applyAlignment="1">
      <alignment horizontal="left"/>
    </xf>
    <xf numFmtId="0" fontId="28" fillId="2" borderId="45" xfId="0" applyFont="1" applyFill="1" applyBorder="1" applyAlignment="1">
      <alignment horizontal="left"/>
    </xf>
    <xf numFmtId="0" fontId="28" fillId="2" borderId="46" xfId="0" applyFont="1" applyFill="1" applyBorder="1" applyAlignment="1">
      <alignment horizontal="left"/>
    </xf>
    <xf numFmtId="0" fontId="28" fillId="2" borderId="47" xfId="0" applyFont="1" applyFill="1" applyBorder="1" applyAlignment="1">
      <alignment horizontal="left"/>
    </xf>
    <xf numFmtId="0" fontId="28" fillId="2" borderId="49" xfId="0" applyFont="1" applyFill="1" applyBorder="1" applyAlignment="1">
      <alignment horizontal="left"/>
    </xf>
    <xf numFmtId="0" fontId="28" fillId="2" borderId="48" xfId="0" applyFont="1" applyFill="1" applyBorder="1" applyAlignment="1">
      <alignment horizontal="left"/>
    </xf>
    <xf numFmtId="0" fontId="28" fillId="2" borderId="0" xfId="0" applyFont="1" applyFill="1" applyAlignment="1">
      <alignment horizontal="left"/>
    </xf>
    <xf numFmtId="0" fontId="28" fillId="2" borderId="33" xfId="0" applyFont="1" applyFill="1" applyBorder="1" applyAlignment="1">
      <alignment horizontal="left"/>
    </xf>
    <xf numFmtId="0" fontId="28" fillId="2" borderId="35" xfId="0" applyFont="1" applyFill="1" applyBorder="1" applyAlignment="1">
      <alignment horizontal="left"/>
    </xf>
    <xf numFmtId="0" fontId="28" fillId="2" borderId="57" xfId="0" applyFont="1" applyFill="1" applyBorder="1" applyAlignment="1">
      <alignment horizontal="left"/>
    </xf>
    <xf numFmtId="0" fontId="28" fillId="2" borderId="34" xfId="0" applyFont="1" applyFill="1" applyBorder="1" applyAlignment="1">
      <alignment horizontal="left"/>
    </xf>
    <xf numFmtId="0" fontId="28" fillId="0" borderId="0" xfId="0" applyFont="1" applyAlignment="1">
      <alignment horizontal="left"/>
    </xf>
    <xf numFmtId="0" fontId="28" fillId="2" borderId="54" xfId="0" applyFont="1" applyFill="1" applyBorder="1" applyAlignment="1">
      <alignment horizontal="left"/>
    </xf>
    <xf numFmtId="0" fontId="28" fillId="2" borderId="55" xfId="0" applyFont="1" applyFill="1" applyBorder="1" applyAlignment="1">
      <alignment horizontal="left"/>
    </xf>
    <xf numFmtId="0" fontId="28" fillId="2" borderId="56" xfId="0" applyFont="1" applyFill="1" applyBorder="1" applyAlignment="1">
      <alignment horizontal="left"/>
    </xf>
  </cellXfs>
  <cellStyles count="213">
    <cellStyle name="Čárka 2" xfId="1"/>
    <cellStyle name="Čárka 2 2" xfId="2"/>
    <cellStyle name="Čárka 2 3" xfId="3"/>
    <cellStyle name="Čárka 2 3 2" xfId="4"/>
    <cellStyle name="Čárka 2 3 3" xfId="5"/>
    <cellStyle name="Čárka 2 4" xfId="6"/>
    <cellStyle name="Čárka 2 4 2" xfId="7"/>
    <cellStyle name="Čárka 2 4 3" xfId="8"/>
    <cellStyle name="Čárka 2 4 4" xfId="9"/>
    <cellStyle name="Čárka 3" xfId="10"/>
    <cellStyle name="Excel Built-in Normal" xfId="11"/>
    <cellStyle name="Hypertextový odkaz 2" xfId="12"/>
    <cellStyle name="Hypertextový odkaz 2 2" xfId="13"/>
    <cellStyle name="Hypertextový odkaz 3" xfId="14"/>
    <cellStyle name="Hypertextový odkaz 4" xfId="15"/>
    <cellStyle name="Hypertextový odkaz 5" xfId="16"/>
    <cellStyle name="Měna 2" xfId="17"/>
    <cellStyle name="Měna 2 2" xfId="18"/>
    <cellStyle name="Měny bez des. míst 2" xfId="19"/>
    <cellStyle name="Normal_laroux" xfId="20"/>
    <cellStyle name="Normální" xfId="0" builtinId="0"/>
    <cellStyle name="Normální 10" xfId="21"/>
    <cellStyle name="Normální 10 2" xfId="22"/>
    <cellStyle name="Normální 10 2 2" xfId="23"/>
    <cellStyle name="Normální 10 2 2 2" xfId="24"/>
    <cellStyle name="Normální 10 2 3" xfId="25"/>
    <cellStyle name="Normální 10 3" xfId="26"/>
    <cellStyle name="Normální 10 3 2" xfId="27"/>
    <cellStyle name="Normální 10 4" xfId="28"/>
    <cellStyle name="Normální 10 5" xfId="29"/>
    <cellStyle name="Normální 11" xfId="30"/>
    <cellStyle name="Normální 11 2" xfId="31"/>
    <cellStyle name="Normální 11 2 2" xfId="32"/>
    <cellStyle name="Normální 11 2 2 2" xfId="33"/>
    <cellStyle name="Normální 11 2 3" xfId="34"/>
    <cellStyle name="Normální 11 3" xfId="35"/>
    <cellStyle name="Normální 11 3 2" xfId="36"/>
    <cellStyle name="Normální 11 4" xfId="37"/>
    <cellStyle name="Normální 11 5" xfId="38"/>
    <cellStyle name="Normální 12" xfId="39"/>
    <cellStyle name="Normální 12 2" xfId="40"/>
    <cellStyle name="Normální 12 2 2" xfId="41"/>
    <cellStyle name="Normální 12 2 2 2" xfId="42"/>
    <cellStyle name="Normální 12 2 3" xfId="43"/>
    <cellStyle name="Normální 12 3" xfId="44"/>
    <cellStyle name="Normální 12 3 2" xfId="45"/>
    <cellStyle name="Normální 12 4" xfId="46"/>
    <cellStyle name="Normální 12 5" xfId="47"/>
    <cellStyle name="Normální 13" xfId="48"/>
    <cellStyle name="Normální 13 2" xfId="49"/>
    <cellStyle name="Normální 13 2 2" xfId="50"/>
    <cellStyle name="Normální 13 2 2 2" xfId="51"/>
    <cellStyle name="Normální 13 2 3" xfId="52"/>
    <cellStyle name="Normální 13 3" xfId="53"/>
    <cellStyle name="Normální 13 3 2" xfId="54"/>
    <cellStyle name="Normální 13 4" xfId="55"/>
    <cellStyle name="Normální 13 5" xfId="56"/>
    <cellStyle name="Normální 14" xfId="57"/>
    <cellStyle name="Normální 15" xfId="58"/>
    <cellStyle name="Normální 15 2" xfId="59"/>
    <cellStyle name="Normální 15 2 2" xfId="60"/>
    <cellStyle name="Normální 15 3" xfId="61"/>
    <cellStyle name="Normální 16" xfId="62"/>
    <cellStyle name="Normální 16 2" xfId="63"/>
    <cellStyle name="Normální 16 3" xfId="64"/>
    <cellStyle name="Normální 17" xfId="65"/>
    <cellStyle name="Normální 17 2" xfId="66"/>
    <cellStyle name="Normální 17 2 2" xfId="67"/>
    <cellStyle name="Normální 17 3" xfId="68"/>
    <cellStyle name="Normální 18" xfId="69"/>
    <cellStyle name="Normální 19" xfId="70"/>
    <cellStyle name="Normální 19 2" xfId="71"/>
    <cellStyle name="Normální 2" xfId="72"/>
    <cellStyle name="Normální 2 10" xfId="73"/>
    <cellStyle name="Normální 2 11" xfId="74"/>
    <cellStyle name="Normální 2 12" xfId="75"/>
    <cellStyle name="Normální 2 2" xfId="76"/>
    <cellStyle name="Normální 2 2 2" xfId="77"/>
    <cellStyle name="Normální 2 2 2 2" xfId="78"/>
    <cellStyle name="Normální 2 2 2 2 2" xfId="79"/>
    <cellStyle name="Normální 2 2 2 3" xfId="80"/>
    <cellStyle name="Normální 2 2 3" xfId="81"/>
    <cellStyle name="Normální 2 2 3 2" xfId="82"/>
    <cellStyle name="Normální 2 2 4" xfId="83"/>
    <cellStyle name="Normální 2 2 5" xfId="84"/>
    <cellStyle name="Normální 2 2 6" xfId="85"/>
    <cellStyle name="Normální 2 2 7" xfId="86"/>
    <cellStyle name="Normální 2 3" xfId="87"/>
    <cellStyle name="Normální 2 3 2" xfId="88"/>
    <cellStyle name="Normální 2 3 2 2" xfId="89"/>
    <cellStyle name="Normální 2 3 2 2 2" xfId="90"/>
    <cellStyle name="Normální 2 3 2 3" xfId="91"/>
    <cellStyle name="Normální 2 3 2 4" xfId="92"/>
    <cellStyle name="Normální 2 3 3" xfId="93"/>
    <cellStyle name="Normální 2 3 3 2" xfId="94"/>
    <cellStyle name="Normální 2 3 4" xfId="95"/>
    <cellStyle name="Normální 2 3 5" xfId="96"/>
    <cellStyle name="Normální 2 4" xfId="97"/>
    <cellStyle name="Normální 2 4 2" xfId="98"/>
    <cellStyle name="Normální 2 4 2 2" xfId="99"/>
    <cellStyle name="Normální 2 4 2 2 2" xfId="100"/>
    <cellStyle name="Normální 2 4 2 3" xfId="101"/>
    <cellStyle name="Normální 2 4 3" xfId="102"/>
    <cellStyle name="Normální 2 4 3 2" xfId="103"/>
    <cellStyle name="Normální 2 4 4" xfId="104"/>
    <cellStyle name="Normální 2 4 5" xfId="105"/>
    <cellStyle name="Normální 2 5" xfId="106"/>
    <cellStyle name="Normální 2 5 2" xfId="107"/>
    <cellStyle name="Normální 2 5 2 2" xfId="108"/>
    <cellStyle name="Normální 2 5 3" xfId="109"/>
    <cellStyle name="Normální 2 6" xfId="110"/>
    <cellStyle name="Normální 2 6 2" xfId="111"/>
    <cellStyle name="Normální 2 6 2 2" xfId="112"/>
    <cellStyle name="Normální 2 6 3" xfId="113"/>
    <cellStyle name="Normální 2 7" xfId="114"/>
    <cellStyle name="Normální 2 7 2" xfId="115"/>
    <cellStyle name="Normální 2 7 2 2" xfId="116"/>
    <cellStyle name="Normální 2 7 3" xfId="117"/>
    <cellStyle name="Normální 2 8" xfId="118"/>
    <cellStyle name="Normální 2 8 2" xfId="119"/>
    <cellStyle name="Normální 2 9" xfId="120"/>
    <cellStyle name="Normální 2 9 2" xfId="121"/>
    <cellStyle name="Normální 20" xfId="122"/>
    <cellStyle name="Normální 21" xfId="123"/>
    <cellStyle name="Normální 22" xfId="124"/>
    <cellStyle name="Normální 23" xfId="125"/>
    <cellStyle name="Normální 24" xfId="212"/>
    <cellStyle name="Normální 3" xfId="126"/>
    <cellStyle name="Normální 3 2" xfId="127"/>
    <cellStyle name="Normální 3 2 2" xfId="128"/>
    <cellStyle name="Normální 3 3" xfId="129"/>
    <cellStyle name="Normální 3 3 2" xfId="130"/>
    <cellStyle name="Normální 3 4" xfId="131"/>
    <cellStyle name="Normální 3 5" xfId="132"/>
    <cellStyle name="Normální 3 6" xfId="133"/>
    <cellStyle name="Normální 3 7" xfId="134"/>
    <cellStyle name="Normální 4" xfId="135"/>
    <cellStyle name="Normální 4 10" xfId="136"/>
    <cellStyle name="Normální 4 2" xfId="137"/>
    <cellStyle name="Normální 4 2 2" xfId="138"/>
    <cellStyle name="Normální 4 2 2 2" xfId="139"/>
    <cellStyle name="Normální 4 2 3" xfId="140"/>
    <cellStyle name="Normální 4 2 4" xfId="141"/>
    <cellStyle name="Normální 4 2 5" xfId="142"/>
    <cellStyle name="Normální 4 3" xfId="143"/>
    <cellStyle name="Normální 4 3 2" xfId="144"/>
    <cellStyle name="Normální 4 4" xfId="145"/>
    <cellStyle name="Normální 4 5" xfId="146"/>
    <cellStyle name="Normální 4 6" xfId="147"/>
    <cellStyle name="Normální 4 7" xfId="148"/>
    <cellStyle name="Normální 4 7 2" xfId="149"/>
    <cellStyle name="Normální 4 8" xfId="150"/>
    <cellStyle name="Normální 4 9" xfId="151"/>
    <cellStyle name="Normální 5" xfId="152"/>
    <cellStyle name="Normální 5 2" xfId="153"/>
    <cellStyle name="Normální 5 2 2" xfId="154"/>
    <cellStyle name="Normální 5 2 2 2" xfId="155"/>
    <cellStyle name="Normální 5 2 2 2 2" xfId="156"/>
    <cellStyle name="Normální 5 2 2 3" xfId="157"/>
    <cellStyle name="Normální 5 2 3" xfId="158"/>
    <cellStyle name="Normální 5 2 3 2" xfId="159"/>
    <cellStyle name="Normální 5 2 4" xfId="160"/>
    <cellStyle name="Normální 5 2 5" xfId="161"/>
    <cellStyle name="Normální 5 2 6" xfId="162"/>
    <cellStyle name="Normální 5 2 7" xfId="163"/>
    <cellStyle name="Normální 5 3" xfId="164"/>
    <cellStyle name="Normální 5 3 2" xfId="165"/>
    <cellStyle name="Normální 5 3 2 2" xfId="166"/>
    <cellStyle name="Normální 5 3 3" xfId="167"/>
    <cellStyle name="Normální 5 3 4" xfId="168"/>
    <cellStyle name="Normální 5 3 5" xfId="169"/>
    <cellStyle name="Normální 5 4" xfId="170"/>
    <cellStyle name="Normální 5 4 2" xfId="171"/>
    <cellStyle name="Normální 5 4 3" xfId="172"/>
    <cellStyle name="Normální 5 5" xfId="173"/>
    <cellStyle name="Normální 5 6" xfId="174"/>
    <cellStyle name="Normální 5 7" xfId="175"/>
    <cellStyle name="Normální 6" xfId="176"/>
    <cellStyle name="Normální 6 2" xfId="177"/>
    <cellStyle name="Normální 6 3" xfId="178"/>
    <cellStyle name="Normální 7" xfId="179"/>
    <cellStyle name="Normální 7 2" xfId="180"/>
    <cellStyle name="Normální 7 2 2" xfId="181"/>
    <cellStyle name="Normální 7 2 2 2" xfId="182"/>
    <cellStyle name="Normální 7 2 3" xfId="183"/>
    <cellStyle name="Normální 7 3" xfId="184"/>
    <cellStyle name="Normální 7 3 2" xfId="185"/>
    <cellStyle name="Normální 7 4" xfId="186"/>
    <cellStyle name="Normální 7 5" xfId="187"/>
    <cellStyle name="Normální 8" xfId="188"/>
    <cellStyle name="Normální 8 2" xfId="189"/>
    <cellStyle name="Normální 8 2 2" xfId="190"/>
    <cellStyle name="Normální 8 2 2 2" xfId="191"/>
    <cellStyle name="Normální 8 2 3" xfId="192"/>
    <cellStyle name="Normální 8 3" xfId="193"/>
    <cellStyle name="Normální 8 3 2" xfId="194"/>
    <cellStyle name="Normální 8 4" xfId="195"/>
    <cellStyle name="Normální 8 5" xfId="196"/>
    <cellStyle name="Normální 9" xfId="197"/>
    <cellStyle name="Normální 9 2" xfId="198"/>
    <cellStyle name="Normální 9 2 2" xfId="199"/>
    <cellStyle name="Normální 9 2 2 2" xfId="200"/>
    <cellStyle name="Normální 9 2 3" xfId="201"/>
    <cellStyle name="Normální 9 3" xfId="202"/>
    <cellStyle name="Normální 9 3 2" xfId="203"/>
    <cellStyle name="Normální 9 4" xfId="204"/>
    <cellStyle name="Normální 9 5" xfId="205"/>
    <cellStyle name="Procenta 2" xfId="206"/>
    <cellStyle name="Procenta 3" xfId="207"/>
    <cellStyle name="Procenta 4" xfId="208"/>
    <cellStyle name="Procenta 5" xfId="209"/>
    <cellStyle name="Styl 1" xfId="210"/>
    <cellStyle name="Styl 2" xfId="21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scheme val="none"/>
      </font>
      <numFmt numFmtId="0" formatCode="General"/>
      <fill>
        <patternFill patternType="solid">
          <fgColor indexed="64"/>
          <bgColor rgb="FF92D050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textRotation="0" indent="0" justifyLastLine="0" shrinkToFit="0" readingOrder="0"/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>
      <tableStyleElement type="firstRowStripe" dxfId="18"/>
    </tableStyle>
    <tableStyle name="Styl tabulky 2" pivot="0" count="1">
      <tableStyleElement type="firstRowStripe" dxfId="17"/>
    </tableStyle>
    <tableStyle name="sždc" pivot="0" count="2">
      <tableStyleElement type="wholeTable" dxfId="16"/>
      <tableStyleElement type="headerRow" dxfId="15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ulka112" displayName="Tabulka112" ref="A7:L12" totalsRowShown="0" headerRowDxfId="14" dataDxfId="12" headerRowBorderDxfId="13" headerRowCellStyle="Normální 4">
  <tableColumns count="12">
    <tableColumn id="1" name="P.č." dataDxfId="11"/>
    <tableColumn id="2" name="Organizační jednotka" dataDxfId="10"/>
    <tableColumn id="3" name="Název zdroje - obec, pracoviště" dataDxfId="9"/>
    <tableColumn id="4" name="Druh zdroje" dataDxfId="8"/>
    <tableColumn id="5" name="Typ zdroje" dataDxfId="7"/>
    <tableColumn id="6" name="Počet" dataDxfId="6"/>
    <tableColumn id="7" name="Celk. příkon [kW]" dataDxfId="5"/>
    <tableColumn id="12" name="celkem za objekt [kW]" dataDxfId="4">
      <calculatedColumnFormula>SUM(G8:G12)</calculatedColumnFormula>
    </tableColumn>
    <tableColumn id="8" name="Druh media" dataDxfId="3"/>
    <tableColumn id="9" name="Výstup" dataDxfId="2"/>
    <tableColumn id="10" name="Spotřeba paliva (energie) v roce 2021 (m3, t, l, kWh)" dataDxfId="1"/>
    <tableColumn id="11" name="Poznámka" dataDxfId="0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4"/>
  <sheetViews>
    <sheetView tabSelected="1" zoomScale="90" zoomScaleNormal="90" workbookViewId="0">
      <selection activeCell="I7" sqref="I7"/>
    </sheetView>
  </sheetViews>
  <sheetFormatPr defaultColWidth="9.140625" defaultRowHeight="12.75" x14ac:dyDescent="0.2"/>
  <cols>
    <col min="1" max="1" width="6.7109375" style="1" customWidth="1"/>
    <col min="2" max="2" width="17.42578125" style="1" customWidth="1"/>
    <col min="3" max="3" width="49.85546875" style="1" customWidth="1"/>
    <col min="4" max="4" width="13.85546875" style="1" customWidth="1"/>
    <col min="5" max="5" width="22" style="1" customWidth="1"/>
    <col min="6" max="6" width="15.42578125" style="1" customWidth="1"/>
    <col min="7" max="7" width="13.140625" style="1" bestFit="1" customWidth="1"/>
    <col min="8" max="8" width="13.140625" style="1" customWidth="1"/>
    <col min="9" max="9" width="11.7109375" style="1" customWidth="1"/>
    <col min="10" max="10" width="8.28515625" style="1" customWidth="1"/>
    <col min="11" max="11" width="30.7109375" style="1" customWidth="1"/>
    <col min="12" max="12" width="12.42578125" style="1" customWidth="1"/>
    <col min="13" max="16384" width="9.140625" style="1"/>
  </cols>
  <sheetData>
    <row r="1" spans="1:12" s="31" customFormat="1" ht="40.9" customHeight="1" x14ac:dyDescent="0.25">
      <c r="A1" s="144" t="s">
        <v>56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 ht="27" customHeight="1" x14ac:dyDescent="0.2">
      <c r="A3" s="149" t="s">
        <v>55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</row>
    <row r="4" spans="1:12" x14ac:dyDescent="0.2">
      <c r="A4" s="3"/>
      <c r="B4" s="3"/>
      <c r="C4" s="3"/>
      <c r="D4" s="3"/>
      <c r="E4" s="3"/>
      <c r="F4" s="3"/>
      <c r="G4" s="8"/>
      <c r="H4" s="8"/>
      <c r="I4" s="9"/>
      <c r="J4" s="10"/>
      <c r="K4" s="10"/>
      <c r="L4" s="3"/>
    </row>
    <row r="5" spans="1:12" ht="15" x14ac:dyDescent="0.2">
      <c r="A5" s="11" t="s">
        <v>13</v>
      </c>
      <c r="B5" s="7"/>
      <c r="C5" s="7"/>
      <c r="D5" s="7"/>
      <c r="E5" s="7"/>
      <c r="F5" s="7"/>
      <c r="G5" s="7"/>
      <c r="H5" s="7"/>
      <c r="I5" s="9"/>
      <c r="J5" s="9"/>
      <c r="K5" s="9"/>
      <c r="L5" s="7"/>
    </row>
    <row r="6" spans="1:12" ht="13.5" thickBot="1" x14ac:dyDescent="0.2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</row>
    <row r="7" spans="1:12" ht="39" customHeight="1" thickBot="1" x14ac:dyDescent="0.25">
      <c r="A7" s="4" t="s">
        <v>4</v>
      </c>
      <c r="B7" s="4" t="s">
        <v>1</v>
      </c>
      <c r="C7" s="4" t="s">
        <v>12</v>
      </c>
      <c r="D7" s="4" t="s">
        <v>5</v>
      </c>
      <c r="E7" s="4" t="s">
        <v>6</v>
      </c>
      <c r="F7" s="5" t="s">
        <v>7</v>
      </c>
      <c r="G7" s="5" t="s">
        <v>71</v>
      </c>
      <c r="H7" s="6" t="s">
        <v>73</v>
      </c>
      <c r="I7" s="6" t="s">
        <v>8</v>
      </c>
      <c r="J7" s="5" t="s">
        <v>9</v>
      </c>
      <c r="K7" s="13" t="s">
        <v>16</v>
      </c>
      <c r="L7" s="5" t="s">
        <v>2</v>
      </c>
    </row>
    <row r="8" spans="1:12" x14ac:dyDescent="0.2">
      <c r="A8" s="44">
        <v>1</v>
      </c>
      <c r="B8" s="45" t="s">
        <v>17</v>
      </c>
      <c r="C8" s="46" t="s">
        <v>62</v>
      </c>
      <c r="D8" s="45" t="s">
        <v>10</v>
      </c>
      <c r="E8" s="45" t="s">
        <v>18</v>
      </c>
      <c r="F8" s="47">
        <v>1</v>
      </c>
      <c r="G8" s="47">
        <v>300</v>
      </c>
      <c r="H8" s="72">
        <f>SUM(G8:G10)</f>
        <v>900</v>
      </c>
      <c r="I8" s="45" t="s">
        <v>11</v>
      </c>
      <c r="J8" s="21" t="s">
        <v>15</v>
      </c>
      <c r="K8" s="30">
        <v>22896</v>
      </c>
      <c r="L8" s="106" t="s">
        <v>19</v>
      </c>
    </row>
    <row r="9" spans="1:12" x14ac:dyDescent="0.2">
      <c r="A9" s="44">
        <v>2</v>
      </c>
      <c r="B9" s="45" t="s">
        <v>17</v>
      </c>
      <c r="C9" s="46" t="s">
        <v>62</v>
      </c>
      <c r="D9" s="45" t="s">
        <v>10</v>
      </c>
      <c r="E9" s="45" t="s">
        <v>18</v>
      </c>
      <c r="F9" s="47">
        <v>1</v>
      </c>
      <c r="G9" s="47">
        <v>300</v>
      </c>
      <c r="H9" s="73"/>
      <c r="I9" s="45" t="s">
        <v>11</v>
      </c>
      <c r="J9" s="21" t="s">
        <v>15</v>
      </c>
      <c r="K9" s="30">
        <v>22896</v>
      </c>
      <c r="L9" s="107" t="s">
        <v>19</v>
      </c>
    </row>
    <row r="10" spans="1:12" ht="13.5" thickBot="1" x14ac:dyDescent="0.25">
      <c r="A10" s="48">
        <v>3</v>
      </c>
      <c r="B10" s="49" t="s">
        <v>17</v>
      </c>
      <c r="C10" s="34" t="s">
        <v>62</v>
      </c>
      <c r="D10" s="49" t="s">
        <v>10</v>
      </c>
      <c r="E10" s="49" t="s">
        <v>18</v>
      </c>
      <c r="F10" s="50">
        <v>1</v>
      </c>
      <c r="G10" s="50">
        <v>300</v>
      </c>
      <c r="H10" s="74"/>
      <c r="I10" s="49" t="s">
        <v>11</v>
      </c>
      <c r="J10" s="51" t="s">
        <v>15</v>
      </c>
      <c r="K10" s="30">
        <v>22896</v>
      </c>
      <c r="L10" s="108" t="s">
        <v>19</v>
      </c>
    </row>
    <row r="11" spans="1:12" x14ac:dyDescent="0.2">
      <c r="A11" s="52">
        <v>4</v>
      </c>
      <c r="B11" s="53" t="s">
        <v>17</v>
      </c>
      <c r="C11" s="53" t="s">
        <v>20</v>
      </c>
      <c r="D11" s="53" t="s">
        <v>10</v>
      </c>
      <c r="E11" s="53" t="s">
        <v>21</v>
      </c>
      <c r="F11" s="54">
        <v>1</v>
      </c>
      <c r="G11" s="54">
        <v>1600</v>
      </c>
      <c r="H11" s="75">
        <f>SUM(G11:G12)</f>
        <v>3200</v>
      </c>
      <c r="I11" s="53" t="s">
        <v>11</v>
      </c>
      <c r="J11" s="53" t="s">
        <v>15</v>
      </c>
      <c r="K11" s="29">
        <v>20167</v>
      </c>
      <c r="L11" s="45" t="s">
        <v>19</v>
      </c>
    </row>
    <row r="12" spans="1:12" ht="13.5" thickBot="1" x14ac:dyDescent="0.25">
      <c r="A12" s="26">
        <v>5</v>
      </c>
      <c r="B12" s="25" t="s">
        <v>17</v>
      </c>
      <c r="C12" s="23" t="s">
        <v>20</v>
      </c>
      <c r="D12" s="23" t="s">
        <v>10</v>
      </c>
      <c r="E12" s="23" t="s">
        <v>22</v>
      </c>
      <c r="F12" s="24">
        <v>1</v>
      </c>
      <c r="G12" s="24">
        <v>1600</v>
      </c>
      <c r="H12" s="24"/>
      <c r="I12" s="23" t="s">
        <v>11</v>
      </c>
      <c r="J12" s="23" t="s">
        <v>15</v>
      </c>
      <c r="K12" s="22">
        <v>20167</v>
      </c>
      <c r="L12" s="25" t="s">
        <v>19</v>
      </c>
    </row>
    <row r="13" spans="1:12" x14ac:dyDescent="0.2">
      <c r="A13" s="2"/>
      <c r="B13" s="2"/>
    </row>
    <row r="14" spans="1:12" ht="15" x14ac:dyDescent="0.2">
      <c r="A14" s="20" t="s">
        <v>14</v>
      </c>
      <c r="B14" s="2"/>
    </row>
    <row r="15" spans="1:12" ht="13.5" thickBo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38.450000000000003" customHeight="1" thickBot="1" x14ac:dyDescent="0.25">
      <c r="A16" s="4" t="s">
        <v>4</v>
      </c>
      <c r="B16" s="4" t="s">
        <v>1</v>
      </c>
      <c r="C16" s="4" t="s">
        <v>12</v>
      </c>
      <c r="D16" s="4" t="s">
        <v>5</v>
      </c>
      <c r="E16" s="4" t="s">
        <v>6</v>
      </c>
      <c r="F16" s="5" t="s">
        <v>7</v>
      </c>
      <c r="G16" s="5" t="s">
        <v>72</v>
      </c>
      <c r="H16" s="6" t="s">
        <v>73</v>
      </c>
      <c r="I16" s="6" t="s">
        <v>8</v>
      </c>
      <c r="J16" s="5" t="s">
        <v>9</v>
      </c>
      <c r="K16" s="4" t="s">
        <v>16</v>
      </c>
      <c r="L16" s="5" t="s">
        <v>2</v>
      </c>
    </row>
    <row r="17" spans="1:12" x14ac:dyDescent="0.2">
      <c r="A17" s="59">
        <v>6</v>
      </c>
      <c r="B17" s="60" t="s">
        <v>17</v>
      </c>
      <c r="C17" s="33" t="s">
        <v>63</v>
      </c>
      <c r="D17" s="60" t="s">
        <v>10</v>
      </c>
      <c r="E17" s="60" t="s">
        <v>18</v>
      </c>
      <c r="F17" s="61">
        <v>1</v>
      </c>
      <c r="G17" s="61">
        <v>150</v>
      </c>
      <c r="H17" s="76">
        <f>SUM(G17:G18)</f>
        <v>300</v>
      </c>
      <c r="I17" s="60" t="s">
        <v>11</v>
      </c>
      <c r="J17" s="60" t="s">
        <v>15</v>
      </c>
      <c r="K17" s="56">
        <v>20086</v>
      </c>
      <c r="L17" s="109" t="s">
        <v>19</v>
      </c>
    </row>
    <row r="18" spans="1:12" ht="13.5" thickBot="1" x14ac:dyDescent="0.25">
      <c r="A18" s="48">
        <v>7</v>
      </c>
      <c r="B18" s="49" t="s">
        <v>17</v>
      </c>
      <c r="C18" s="34" t="s">
        <v>63</v>
      </c>
      <c r="D18" s="49" t="s">
        <v>10</v>
      </c>
      <c r="E18" s="49" t="s">
        <v>18</v>
      </c>
      <c r="F18" s="50">
        <v>1</v>
      </c>
      <c r="G18" s="50">
        <v>150</v>
      </c>
      <c r="H18" s="74"/>
      <c r="I18" s="49" t="s">
        <v>11</v>
      </c>
      <c r="J18" s="49" t="s">
        <v>15</v>
      </c>
      <c r="K18" s="57">
        <v>20086</v>
      </c>
      <c r="L18" s="110" t="s">
        <v>19</v>
      </c>
    </row>
    <row r="19" spans="1:12" ht="13.5" thickBot="1" x14ac:dyDescent="0.25">
      <c r="A19" s="62">
        <v>8</v>
      </c>
      <c r="B19" s="63" t="s">
        <v>17</v>
      </c>
      <c r="C19" s="63" t="s">
        <v>23</v>
      </c>
      <c r="D19" s="63" t="s">
        <v>10</v>
      </c>
      <c r="E19" s="63" t="s">
        <v>24</v>
      </c>
      <c r="F19" s="64">
        <v>1</v>
      </c>
      <c r="G19" s="64">
        <v>150</v>
      </c>
      <c r="H19" s="64">
        <v>150</v>
      </c>
      <c r="I19" s="63" t="s">
        <v>11</v>
      </c>
      <c r="J19" s="63" t="s">
        <v>15</v>
      </c>
      <c r="K19" s="58">
        <v>20937</v>
      </c>
      <c r="L19" s="111" t="s">
        <v>19</v>
      </c>
    </row>
    <row r="20" spans="1:12" ht="13.5" thickBot="1" x14ac:dyDescent="0.25">
      <c r="A20" s="62">
        <v>9</v>
      </c>
      <c r="B20" s="63" t="s">
        <v>17</v>
      </c>
      <c r="C20" s="63" t="s">
        <v>25</v>
      </c>
      <c r="D20" s="63" t="s">
        <v>10</v>
      </c>
      <c r="E20" s="63" t="s">
        <v>24</v>
      </c>
      <c r="F20" s="64">
        <v>1</v>
      </c>
      <c r="G20" s="64">
        <v>150</v>
      </c>
      <c r="H20" s="64">
        <v>150</v>
      </c>
      <c r="I20" s="63" t="s">
        <v>11</v>
      </c>
      <c r="J20" s="63" t="s">
        <v>15</v>
      </c>
      <c r="K20" s="58">
        <v>20937</v>
      </c>
      <c r="L20" s="111" t="s">
        <v>19</v>
      </c>
    </row>
    <row r="21" spans="1:12" ht="13.5" thickBot="1" x14ac:dyDescent="0.25">
      <c r="A21" s="62">
        <v>10</v>
      </c>
      <c r="B21" s="63" t="s">
        <v>17</v>
      </c>
      <c r="C21" s="63" t="s">
        <v>26</v>
      </c>
      <c r="D21" s="63" t="s">
        <v>10</v>
      </c>
      <c r="E21" s="63" t="s">
        <v>24</v>
      </c>
      <c r="F21" s="64">
        <v>1</v>
      </c>
      <c r="G21" s="64">
        <v>180</v>
      </c>
      <c r="H21" s="64">
        <v>180</v>
      </c>
      <c r="I21" s="63" t="s">
        <v>11</v>
      </c>
      <c r="J21" s="63" t="s">
        <v>15</v>
      </c>
      <c r="K21" s="58">
        <v>19397</v>
      </c>
      <c r="L21" s="111" t="s">
        <v>19</v>
      </c>
    </row>
    <row r="22" spans="1:12" ht="13.5" thickBot="1" x14ac:dyDescent="0.25">
      <c r="A22" s="62">
        <v>11</v>
      </c>
      <c r="B22" s="63" t="s">
        <v>17</v>
      </c>
      <c r="C22" s="63" t="s">
        <v>27</v>
      </c>
      <c r="D22" s="63" t="s">
        <v>10</v>
      </c>
      <c r="E22" s="63" t="s">
        <v>24</v>
      </c>
      <c r="F22" s="64">
        <v>1</v>
      </c>
      <c r="G22" s="64">
        <v>180</v>
      </c>
      <c r="H22" s="64">
        <v>180</v>
      </c>
      <c r="I22" s="63" t="s">
        <v>11</v>
      </c>
      <c r="J22" s="63" t="s">
        <v>15</v>
      </c>
      <c r="K22" s="58">
        <v>19397</v>
      </c>
      <c r="L22" s="111" t="s">
        <v>19</v>
      </c>
    </row>
    <row r="23" spans="1:12" x14ac:dyDescent="0.2">
      <c r="A23" s="52">
        <v>12</v>
      </c>
      <c r="B23" s="53" t="s">
        <v>17</v>
      </c>
      <c r="C23" s="65" t="s">
        <v>58</v>
      </c>
      <c r="D23" s="53" t="s">
        <v>10</v>
      </c>
      <c r="E23" s="53" t="s">
        <v>28</v>
      </c>
      <c r="F23" s="54">
        <v>1</v>
      </c>
      <c r="G23" s="54">
        <v>180</v>
      </c>
      <c r="H23" s="75">
        <f>SUM(G23:G24)</f>
        <v>360</v>
      </c>
      <c r="I23" s="53" t="s">
        <v>11</v>
      </c>
      <c r="J23" s="53" t="s">
        <v>15</v>
      </c>
      <c r="K23" s="55">
        <v>21794</v>
      </c>
      <c r="L23" s="112" t="s">
        <v>19</v>
      </c>
    </row>
    <row r="24" spans="1:12" ht="13.5" thickBot="1" x14ac:dyDescent="0.25">
      <c r="A24" s="48">
        <v>13</v>
      </c>
      <c r="B24" s="49" t="s">
        <v>17</v>
      </c>
      <c r="C24" s="66" t="s">
        <v>59</v>
      </c>
      <c r="D24" s="49" t="s">
        <v>10</v>
      </c>
      <c r="E24" s="49" t="s">
        <v>28</v>
      </c>
      <c r="F24" s="50">
        <v>1</v>
      </c>
      <c r="G24" s="50">
        <v>180</v>
      </c>
      <c r="H24" s="74"/>
      <c r="I24" s="49" t="s">
        <v>11</v>
      </c>
      <c r="J24" s="49" t="s">
        <v>15</v>
      </c>
      <c r="K24" s="57">
        <v>21794</v>
      </c>
      <c r="L24" s="110" t="s">
        <v>19</v>
      </c>
    </row>
    <row r="25" spans="1:12" ht="13.5" thickBot="1" x14ac:dyDescent="0.25">
      <c r="A25" s="62">
        <v>14</v>
      </c>
      <c r="B25" s="63" t="s">
        <v>17</v>
      </c>
      <c r="C25" s="63" t="s">
        <v>29</v>
      </c>
      <c r="D25" s="63" t="s">
        <v>10</v>
      </c>
      <c r="E25" s="63" t="s">
        <v>24</v>
      </c>
      <c r="F25" s="64">
        <v>1</v>
      </c>
      <c r="G25" s="64">
        <v>210</v>
      </c>
      <c r="H25" s="64">
        <v>210</v>
      </c>
      <c r="I25" s="63" t="s">
        <v>11</v>
      </c>
      <c r="J25" s="63" t="s">
        <v>15</v>
      </c>
      <c r="K25" s="58">
        <v>28000</v>
      </c>
      <c r="L25" s="111" t="s">
        <v>19</v>
      </c>
    </row>
    <row r="26" spans="1:12" x14ac:dyDescent="0.2">
      <c r="A26" s="52">
        <v>15</v>
      </c>
      <c r="B26" s="53" t="s">
        <v>17</v>
      </c>
      <c r="C26" s="67" t="s">
        <v>70</v>
      </c>
      <c r="D26" s="53" t="s">
        <v>10</v>
      </c>
      <c r="E26" s="53" t="s">
        <v>30</v>
      </c>
      <c r="F26" s="54">
        <v>1</v>
      </c>
      <c r="G26" s="54">
        <v>99</v>
      </c>
      <c r="H26" s="77">
        <f>SUM(G26:G28)</f>
        <v>297</v>
      </c>
      <c r="I26" s="53" t="s">
        <v>11</v>
      </c>
      <c r="J26" s="53" t="s">
        <v>15</v>
      </c>
      <c r="K26" s="55">
        <v>10912</v>
      </c>
      <c r="L26" s="112" t="s">
        <v>19</v>
      </c>
    </row>
    <row r="27" spans="1:12" x14ac:dyDescent="0.2">
      <c r="A27" s="44">
        <v>16</v>
      </c>
      <c r="B27" s="45" t="s">
        <v>17</v>
      </c>
      <c r="C27" s="32" t="s">
        <v>70</v>
      </c>
      <c r="D27" s="45" t="s">
        <v>10</v>
      </c>
      <c r="E27" s="45" t="s">
        <v>30</v>
      </c>
      <c r="F27" s="47">
        <v>1</v>
      </c>
      <c r="G27" s="47">
        <v>99</v>
      </c>
      <c r="H27" s="78"/>
      <c r="I27" s="45" t="s">
        <v>11</v>
      </c>
      <c r="J27" s="45" t="s">
        <v>15</v>
      </c>
      <c r="K27" s="28">
        <v>10912</v>
      </c>
      <c r="L27" s="112" t="s">
        <v>19</v>
      </c>
    </row>
    <row r="28" spans="1:12" ht="13.5" thickBot="1" x14ac:dyDescent="0.25">
      <c r="A28" s="26">
        <v>17</v>
      </c>
      <c r="B28" s="25" t="s">
        <v>17</v>
      </c>
      <c r="C28" s="23" t="s">
        <v>70</v>
      </c>
      <c r="D28" s="23" t="s">
        <v>10</v>
      </c>
      <c r="E28" s="23" t="s">
        <v>30</v>
      </c>
      <c r="F28" s="24">
        <v>1</v>
      </c>
      <c r="G28" s="24">
        <v>99</v>
      </c>
      <c r="H28" s="24"/>
      <c r="I28" s="23" t="s">
        <v>11</v>
      </c>
      <c r="J28" s="23" t="s">
        <v>15</v>
      </c>
      <c r="K28" s="22">
        <v>10912</v>
      </c>
      <c r="L28" s="25" t="s">
        <v>19</v>
      </c>
    </row>
    <row r="29" spans="1:12" x14ac:dyDescent="0.2">
      <c r="A29" s="17"/>
      <c r="B29" s="18"/>
      <c r="C29" s="17"/>
      <c r="D29" s="19"/>
      <c r="E29" s="19"/>
      <c r="F29" s="19"/>
      <c r="G29" s="19"/>
      <c r="H29" s="19"/>
      <c r="I29" s="19"/>
      <c r="J29" s="19"/>
      <c r="K29" s="19"/>
      <c r="L29" s="18"/>
    </row>
    <row r="30" spans="1:12" ht="15" x14ac:dyDescent="0.2">
      <c r="A30" s="27" t="s">
        <v>31</v>
      </c>
      <c r="B30" s="27"/>
      <c r="C30" s="27"/>
      <c r="D30" s="27"/>
      <c r="E30" s="27"/>
      <c r="F30" s="2"/>
      <c r="G30" s="2"/>
      <c r="H30" s="2"/>
      <c r="I30" s="2"/>
      <c r="J30" s="2"/>
      <c r="K30" s="2"/>
      <c r="L30" s="2"/>
    </row>
    <row r="31" spans="1:12" ht="13.5" thickBo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41.45" customHeight="1" thickBot="1" x14ac:dyDescent="0.25">
      <c r="A32" s="4" t="s">
        <v>4</v>
      </c>
      <c r="B32" s="4" t="s">
        <v>1</v>
      </c>
      <c r="C32" s="4" t="s">
        <v>12</v>
      </c>
      <c r="D32" s="4" t="s">
        <v>5</v>
      </c>
      <c r="E32" s="4" t="s">
        <v>6</v>
      </c>
      <c r="F32" s="5" t="s">
        <v>7</v>
      </c>
      <c r="G32" s="5" t="s">
        <v>72</v>
      </c>
      <c r="H32" s="6" t="s">
        <v>73</v>
      </c>
      <c r="I32" s="6" t="s">
        <v>8</v>
      </c>
      <c r="J32" s="5" t="s">
        <v>9</v>
      </c>
      <c r="K32" s="4" t="s">
        <v>16</v>
      </c>
      <c r="L32" s="5" t="s">
        <v>2</v>
      </c>
    </row>
    <row r="33" spans="1:12" ht="25.5" x14ac:dyDescent="0.2">
      <c r="A33" s="79">
        <v>18</v>
      </c>
      <c r="B33" s="80" t="s">
        <v>17</v>
      </c>
      <c r="C33" s="81" t="s">
        <v>57</v>
      </c>
      <c r="D33" s="81" t="s">
        <v>10</v>
      </c>
      <c r="E33" s="81" t="s">
        <v>37</v>
      </c>
      <c r="F33" s="82">
        <v>1</v>
      </c>
      <c r="G33" s="82">
        <v>70</v>
      </c>
      <c r="H33" s="83">
        <f>SUM(G33:G34)</f>
        <v>140</v>
      </c>
      <c r="I33" s="81" t="s">
        <v>32</v>
      </c>
      <c r="J33" s="81" t="s">
        <v>15</v>
      </c>
      <c r="K33" s="145">
        <v>38.729999999999997</v>
      </c>
      <c r="L33" s="147" t="s">
        <v>33</v>
      </c>
    </row>
    <row r="34" spans="1:12" ht="26.25" thickBot="1" x14ac:dyDescent="0.25">
      <c r="A34" s="35">
        <v>19</v>
      </c>
      <c r="B34" s="36" t="s">
        <v>17</v>
      </c>
      <c r="C34" s="37" t="s">
        <v>57</v>
      </c>
      <c r="D34" s="37" t="s">
        <v>10</v>
      </c>
      <c r="E34" s="37" t="s">
        <v>37</v>
      </c>
      <c r="F34" s="38">
        <v>1</v>
      </c>
      <c r="G34" s="38">
        <v>70</v>
      </c>
      <c r="H34" s="84"/>
      <c r="I34" s="37" t="s">
        <v>32</v>
      </c>
      <c r="J34" s="37" t="s">
        <v>15</v>
      </c>
      <c r="K34" s="146"/>
      <c r="L34" s="148"/>
    </row>
    <row r="35" spans="1:12" x14ac:dyDescent="0.2">
      <c r="A35" s="85">
        <v>20</v>
      </c>
      <c r="B35" s="86" t="s">
        <v>17</v>
      </c>
      <c r="C35" s="87" t="s">
        <v>60</v>
      </c>
      <c r="D35" s="88" t="s">
        <v>10</v>
      </c>
      <c r="E35" s="88" t="s">
        <v>38</v>
      </c>
      <c r="F35" s="89">
        <v>1</v>
      </c>
      <c r="G35" s="89">
        <v>97.5</v>
      </c>
      <c r="H35" s="90">
        <f>SUM(G35:G36)</f>
        <v>195</v>
      </c>
      <c r="I35" s="88" t="s">
        <v>11</v>
      </c>
      <c r="J35" s="88" t="s">
        <v>15</v>
      </c>
      <c r="K35" s="153">
        <v>2065</v>
      </c>
      <c r="L35" s="155" t="s">
        <v>19</v>
      </c>
    </row>
    <row r="36" spans="1:12" ht="13.5" thickBot="1" x14ac:dyDescent="0.25">
      <c r="A36" s="91">
        <v>21</v>
      </c>
      <c r="B36" s="92" t="s">
        <v>17</v>
      </c>
      <c r="C36" s="93" t="s">
        <v>60</v>
      </c>
      <c r="D36" s="94" t="s">
        <v>10</v>
      </c>
      <c r="E36" s="94" t="s">
        <v>38</v>
      </c>
      <c r="F36" s="95">
        <v>1</v>
      </c>
      <c r="G36" s="95">
        <v>97.5</v>
      </c>
      <c r="H36" s="96"/>
      <c r="I36" s="94" t="s">
        <v>11</v>
      </c>
      <c r="J36" s="94" t="s">
        <v>15</v>
      </c>
      <c r="K36" s="154"/>
      <c r="L36" s="156"/>
    </row>
    <row r="37" spans="1:12" ht="13.5" thickBot="1" x14ac:dyDescent="0.25">
      <c r="A37" s="97">
        <v>22</v>
      </c>
      <c r="B37" s="98" t="s">
        <v>17</v>
      </c>
      <c r="C37" s="42" t="s">
        <v>64</v>
      </c>
      <c r="D37" s="99" t="s">
        <v>10</v>
      </c>
      <c r="E37" s="99" t="s">
        <v>35</v>
      </c>
      <c r="F37" s="100">
        <v>1</v>
      </c>
      <c r="G37" s="100">
        <v>81</v>
      </c>
      <c r="H37" s="100">
        <v>81</v>
      </c>
      <c r="I37" s="99" t="s">
        <v>11</v>
      </c>
      <c r="J37" s="99" t="s">
        <v>15</v>
      </c>
      <c r="K37" s="68"/>
      <c r="L37" s="113"/>
    </row>
    <row r="38" spans="1:12" x14ac:dyDescent="0.2">
      <c r="A38" s="101">
        <v>23</v>
      </c>
      <c r="B38" s="86" t="s">
        <v>17</v>
      </c>
      <c r="C38" s="40" t="s">
        <v>65</v>
      </c>
      <c r="D38" s="88" t="s">
        <v>10</v>
      </c>
      <c r="E38" s="88" t="s">
        <v>35</v>
      </c>
      <c r="F38" s="89">
        <v>1</v>
      </c>
      <c r="G38" s="89">
        <v>99</v>
      </c>
      <c r="H38" s="90">
        <f>SUM(G38:G39)</f>
        <v>198</v>
      </c>
      <c r="I38" s="88" t="s">
        <v>11</v>
      </c>
      <c r="J38" s="88" t="s">
        <v>15</v>
      </c>
      <c r="K38" s="69"/>
      <c r="L38" s="114"/>
    </row>
    <row r="39" spans="1:12" ht="13.5" thickBot="1" x14ac:dyDescent="0.25">
      <c r="A39" s="91">
        <v>24</v>
      </c>
      <c r="B39" s="92" t="s">
        <v>17</v>
      </c>
      <c r="C39" s="41" t="s">
        <v>65</v>
      </c>
      <c r="D39" s="94" t="s">
        <v>10</v>
      </c>
      <c r="E39" s="94" t="s">
        <v>35</v>
      </c>
      <c r="F39" s="95">
        <v>1</v>
      </c>
      <c r="G39" s="95">
        <v>99</v>
      </c>
      <c r="H39" s="96"/>
      <c r="I39" s="94" t="s">
        <v>11</v>
      </c>
      <c r="J39" s="94" t="s">
        <v>15</v>
      </c>
      <c r="K39" s="70"/>
      <c r="L39" s="115"/>
    </row>
    <row r="40" spans="1:12" x14ac:dyDescent="0.2">
      <c r="A40" s="101">
        <v>25</v>
      </c>
      <c r="B40" s="86" t="s">
        <v>17</v>
      </c>
      <c r="C40" s="40" t="s">
        <v>68</v>
      </c>
      <c r="D40" s="88" t="s">
        <v>10</v>
      </c>
      <c r="E40" s="88" t="s">
        <v>39</v>
      </c>
      <c r="F40" s="89">
        <v>1</v>
      </c>
      <c r="G40" s="89">
        <v>80</v>
      </c>
      <c r="H40" s="102">
        <f>SUM(G40:G41)</f>
        <v>120</v>
      </c>
      <c r="I40" s="88" t="s">
        <v>32</v>
      </c>
      <c r="J40" s="88" t="s">
        <v>15</v>
      </c>
      <c r="K40" s="157">
        <v>39.14</v>
      </c>
      <c r="L40" s="155" t="s">
        <v>33</v>
      </c>
    </row>
    <row r="41" spans="1:12" ht="13.5" thickBot="1" x14ac:dyDescent="0.25">
      <c r="A41" s="91">
        <v>26</v>
      </c>
      <c r="B41" s="92" t="s">
        <v>17</v>
      </c>
      <c r="C41" s="41" t="s">
        <v>68</v>
      </c>
      <c r="D41" s="94" t="s">
        <v>10</v>
      </c>
      <c r="E41" s="94" t="s">
        <v>39</v>
      </c>
      <c r="F41" s="95">
        <v>1</v>
      </c>
      <c r="G41" s="95">
        <v>40</v>
      </c>
      <c r="H41" s="103"/>
      <c r="I41" s="94" t="s">
        <v>32</v>
      </c>
      <c r="J41" s="94" t="s">
        <v>15</v>
      </c>
      <c r="K41" s="158"/>
      <c r="L41" s="156"/>
    </row>
    <row r="42" spans="1:12" ht="13.5" thickBot="1" x14ac:dyDescent="0.25">
      <c r="A42" s="101">
        <v>27</v>
      </c>
      <c r="B42" s="98" t="s">
        <v>17</v>
      </c>
      <c r="C42" s="104" t="s">
        <v>61</v>
      </c>
      <c r="D42" s="99" t="s">
        <v>10</v>
      </c>
      <c r="E42" s="99" t="s">
        <v>34</v>
      </c>
      <c r="F42" s="100">
        <v>1</v>
      </c>
      <c r="G42" s="100">
        <v>130</v>
      </c>
      <c r="H42" s="100">
        <v>130</v>
      </c>
      <c r="I42" s="99" t="s">
        <v>11</v>
      </c>
      <c r="J42" s="99" t="s">
        <v>15</v>
      </c>
      <c r="K42" s="71">
        <v>17669</v>
      </c>
      <c r="L42" s="113" t="s">
        <v>19</v>
      </c>
    </row>
    <row r="43" spans="1:12" ht="13.5" thickBot="1" x14ac:dyDescent="0.25">
      <c r="A43" s="91">
        <v>28</v>
      </c>
      <c r="B43" s="98" t="s">
        <v>17</v>
      </c>
      <c r="C43" s="42" t="s">
        <v>66</v>
      </c>
      <c r="D43" s="99" t="s">
        <v>10</v>
      </c>
      <c r="E43" s="99" t="s">
        <v>36</v>
      </c>
      <c r="F43" s="100">
        <v>1</v>
      </c>
      <c r="G43" s="100">
        <v>77</v>
      </c>
      <c r="H43" s="100">
        <v>77</v>
      </c>
      <c r="I43" s="99" t="s">
        <v>11</v>
      </c>
      <c r="J43" s="99" t="s">
        <v>15</v>
      </c>
      <c r="K43" s="71">
        <v>10067</v>
      </c>
      <c r="L43" s="113" t="s">
        <v>19</v>
      </c>
    </row>
    <row r="44" spans="1:12" x14ac:dyDescent="0.2">
      <c r="A44" s="101">
        <v>29</v>
      </c>
      <c r="B44" s="86" t="s">
        <v>17</v>
      </c>
      <c r="C44" s="40" t="s">
        <v>67</v>
      </c>
      <c r="D44" s="88" t="s">
        <v>10</v>
      </c>
      <c r="E44" s="88" t="s">
        <v>36</v>
      </c>
      <c r="F44" s="89">
        <v>1</v>
      </c>
      <c r="G44" s="89">
        <v>77</v>
      </c>
      <c r="H44" s="90">
        <f>SUM(G44:G45)</f>
        <v>154</v>
      </c>
      <c r="I44" s="88" t="s">
        <v>11</v>
      </c>
      <c r="J44" s="88" t="s">
        <v>15</v>
      </c>
      <c r="K44" s="153">
        <v>29073</v>
      </c>
      <c r="L44" s="155" t="s">
        <v>19</v>
      </c>
    </row>
    <row r="45" spans="1:12" ht="13.5" thickBot="1" x14ac:dyDescent="0.25">
      <c r="A45" s="91">
        <v>30</v>
      </c>
      <c r="B45" s="92" t="s">
        <v>17</v>
      </c>
      <c r="C45" s="41" t="s">
        <v>67</v>
      </c>
      <c r="D45" s="94" t="s">
        <v>10</v>
      </c>
      <c r="E45" s="94" t="s">
        <v>36</v>
      </c>
      <c r="F45" s="95">
        <v>1</v>
      </c>
      <c r="G45" s="95">
        <v>77</v>
      </c>
      <c r="H45" s="96"/>
      <c r="I45" s="94" t="s">
        <v>11</v>
      </c>
      <c r="J45" s="94" t="s">
        <v>15</v>
      </c>
      <c r="K45" s="154"/>
      <c r="L45" s="156"/>
    </row>
    <row r="46" spans="1:12" ht="37.9" customHeight="1" thickBot="1" x14ac:dyDescent="0.25">
      <c r="A46" s="97">
        <v>31</v>
      </c>
      <c r="B46" s="98" t="s">
        <v>17</v>
      </c>
      <c r="C46" s="105" t="s">
        <v>40</v>
      </c>
      <c r="D46" s="98" t="s">
        <v>41</v>
      </c>
      <c r="E46" s="105" t="s">
        <v>42</v>
      </c>
      <c r="F46" s="100">
        <v>1</v>
      </c>
      <c r="G46" s="100">
        <v>65</v>
      </c>
      <c r="H46" s="100">
        <v>65</v>
      </c>
      <c r="I46" s="105" t="s">
        <v>11</v>
      </c>
      <c r="J46" s="39" t="s">
        <v>44</v>
      </c>
      <c r="K46" s="68">
        <v>17668</v>
      </c>
      <c r="L46" s="113" t="s">
        <v>19</v>
      </c>
    </row>
    <row r="47" spans="1:12" ht="40.15" customHeight="1" thickBot="1" x14ac:dyDescent="0.25">
      <c r="A47" s="142">
        <v>32</v>
      </c>
      <c r="B47" s="98" t="s">
        <v>17</v>
      </c>
      <c r="C47" s="43" t="s">
        <v>69</v>
      </c>
      <c r="D47" s="105" t="s">
        <v>45</v>
      </c>
      <c r="E47" s="105" t="s">
        <v>46</v>
      </c>
      <c r="F47" s="100">
        <v>1</v>
      </c>
      <c r="G47" s="100">
        <v>90</v>
      </c>
      <c r="H47" s="100">
        <v>90</v>
      </c>
      <c r="I47" s="105" t="s">
        <v>11</v>
      </c>
      <c r="J47" s="105" t="s">
        <v>15</v>
      </c>
      <c r="K47" s="71">
        <v>43019</v>
      </c>
      <c r="L47" s="113" t="s">
        <v>19</v>
      </c>
    </row>
    <row r="48" spans="1:12" ht="88.15" customHeight="1" thickBot="1" x14ac:dyDescent="0.25">
      <c r="A48" s="97">
        <v>33</v>
      </c>
      <c r="B48" s="98" t="s">
        <v>17</v>
      </c>
      <c r="C48" s="105" t="s">
        <v>47</v>
      </c>
      <c r="D48" s="105" t="s">
        <v>48</v>
      </c>
      <c r="E48" s="105" t="s">
        <v>49</v>
      </c>
      <c r="F48" s="100">
        <v>1</v>
      </c>
      <c r="G48" s="100">
        <v>114</v>
      </c>
      <c r="H48" s="100">
        <v>114</v>
      </c>
      <c r="I48" s="105" t="s">
        <v>11</v>
      </c>
      <c r="J48" s="105" t="s">
        <v>44</v>
      </c>
      <c r="K48" s="71">
        <v>20177</v>
      </c>
      <c r="L48" s="113" t="s">
        <v>19</v>
      </c>
    </row>
    <row r="49" spans="1:12" ht="25.9" customHeight="1" thickBot="1" x14ac:dyDescent="0.25">
      <c r="A49" s="142">
        <v>34</v>
      </c>
      <c r="B49" s="98" t="s">
        <v>17</v>
      </c>
      <c r="C49" s="39" t="s">
        <v>74</v>
      </c>
      <c r="D49" s="105" t="s">
        <v>50</v>
      </c>
      <c r="E49" s="105" t="s">
        <v>51</v>
      </c>
      <c r="F49" s="100">
        <v>1</v>
      </c>
      <c r="G49" s="100">
        <v>77</v>
      </c>
      <c r="H49" s="100">
        <v>77</v>
      </c>
      <c r="I49" s="105" t="s">
        <v>11</v>
      </c>
      <c r="J49" s="105" t="s">
        <v>44</v>
      </c>
      <c r="K49" s="71">
        <v>17855</v>
      </c>
      <c r="L49" s="113" t="s">
        <v>19</v>
      </c>
    </row>
    <row r="50" spans="1:12" ht="27.6" customHeight="1" thickBot="1" x14ac:dyDescent="0.25">
      <c r="A50" s="26">
        <v>35</v>
      </c>
      <c r="B50" s="25" t="s">
        <v>17</v>
      </c>
      <c r="C50" s="23" t="s">
        <v>52</v>
      </c>
      <c r="D50" s="23" t="s">
        <v>43</v>
      </c>
      <c r="E50" s="23" t="s">
        <v>53</v>
      </c>
      <c r="F50" s="24">
        <v>1</v>
      </c>
      <c r="G50" s="24">
        <v>60</v>
      </c>
      <c r="H50" s="24">
        <v>60</v>
      </c>
      <c r="I50" s="23" t="s">
        <v>54</v>
      </c>
      <c r="J50" s="23" t="s">
        <v>15</v>
      </c>
      <c r="K50" s="22"/>
      <c r="L50" s="25"/>
    </row>
    <row r="51" spans="1:12" ht="15" x14ac:dyDescent="0.2">
      <c r="A51" s="20"/>
      <c r="B51" s="20"/>
      <c r="C51" s="20"/>
      <c r="D51" s="20"/>
      <c r="E51" s="20"/>
      <c r="F51" s="15"/>
      <c r="G51" s="15"/>
      <c r="H51" s="15"/>
      <c r="I51" s="15"/>
      <c r="J51" s="15"/>
      <c r="K51" s="16"/>
      <c r="L51" s="15"/>
    </row>
    <row r="52" spans="1:12" ht="15" x14ac:dyDescent="0.2">
      <c r="A52" s="116"/>
      <c r="B52" s="116"/>
      <c r="C52" s="116"/>
      <c r="D52" s="116"/>
      <c r="E52" s="116"/>
      <c r="F52" s="15"/>
      <c r="G52" s="15"/>
      <c r="H52" s="15"/>
      <c r="I52" s="15"/>
      <c r="J52" s="15"/>
      <c r="K52" s="16"/>
      <c r="L52" s="15"/>
    </row>
    <row r="53" spans="1:12" ht="13.5" thickBot="1" x14ac:dyDescent="0.25">
      <c r="B53" s="14" t="s">
        <v>75</v>
      </c>
    </row>
    <row r="54" spans="1:12" ht="16.5" thickTop="1" thickBot="1" x14ac:dyDescent="0.3">
      <c r="A54" s="117"/>
      <c r="B54" s="150" t="s">
        <v>76</v>
      </c>
      <c r="C54" s="151"/>
      <c r="D54" s="150" t="s">
        <v>77</v>
      </c>
      <c r="E54" s="152"/>
      <c r="F54" s="152"/>
      <c r="G54" s="152"/>
      <c r="H54" s="152"/>
      <c r="I54" s="152"/>
      <c r="J54" s="152"/>
      <c r="K54" s="152"/>
      <c r="L54" s="151"/>
    </row>
    <row r="55" spans="1:12" ht="15.75" thickTop="1" x14ac:dyDescent="0.25">
      <c r="A55" s="118"/>
      <c r="B55" s="119" t="s">
        <v>78</v>
      </c>
      <c r="C55" s="120" t="s">
        <v>79</v>
      </c>
      <c r="D55" s="159" t="s">
        <v>80</v>
      </c>
      <c r="E55" s="160"/>
      <c r="F55" s="161" t="s">
        <v>81</v>
      </c>
      <c r="G55" s="162"/>
      <c r="H55" s="162"/>
      <c r="I55" s="162"/>
      <c r="J55" s="163"/>
      <c r="K55" s="121" t="s">
        <v>82</v>
      </c>
      <c r="L55" s="120" t="s">
        <v>83</v>
      </c>
    </row>
    <row r="56" spans="1:12" ht="15" x14ac:dyDescent="0.25">
      <c r="A56" s="118"/>
      <c r="B56" s="122" t="s">
        <v>84</v>
      </c>
      <c r="C56" s="123" t="s">
        <v>10</v>
      </c>
      <c r="D56" s="164" t="s">
        <v>85</v>
      </c>
      <c r="E56" s="165"/>
      <c r="F56" s="166" t="s">
        <v>86</v>
      </c>
      <c r="G56" s="167"/>
      <c r="H56" s="167"/>
      <c r="I56" s="167"/>
      <c r="J56" s="168"/>
      <c r="K56" s="124" t="s">
        <v>87</v>
      </c>
      <c r="L56" s="123" t="s">
        <v>88</v>
      </c>
    </row>
    <row r="57" spans="1:12" ht="15" x14ac:dyDescent="0.25">
      <c r="A57" s="118"/>
      <c r="B57" s="122" t="s">
        <v>89</v>
      </c>
      <c r="C57" s="123" t="s">
        <v>90</v>
      </c>
      <c r="D57" s="164" t="s">
        <v>91</v>
      </c>
      <c r="E57" s="165"/>
      <c r="F57" s="166" t="s">
        <v>92</v>
      </c>
      <c r="G57" s="167"/>
      <c r="H57" s="167"/>
      <c r="I57" s="167"/>
      <c r="J57" s="168"/>
      <c r="K57" s="124" t="s">
        <v>93</v>
      </c>
      <c r="L57" s="123" t="s">
        <v>0</v>
      </c>
    </row>
    <row r="58" spans="1:12" ht="15.75" thickBot="1" x14ac:dyDescent="0.3">
      <c r="A58" s="118"/>
      <c r="B58" s="125" t="s">
        <v>94</v>
      </c>
      <c r="C58" s="126" t="s">
        <v>95</v>
      </c>
      <c r="D58" s="164" t="s">
        <v>96</v>
      </c>
      <c r="E58" s="165"/>
      <c r="F58" s="166" t="s">
        <v>11</v>
      </c>
      <c r="G58" s="167"/>
      <c r="H58" s="167"/>
      <c r="I58" s="167"/>
      <c r="J58" s="168"/>
      <c r="K58" s="124" t="s">
        <v>3</v>
      </c>
      <c r="L58" s="123" t="s">
        <v>3</v>
      </c>
    </row>
    <row r="59" spans="1:12" ht="16.5" thickTop="1" thickBot="1" x14ac:dyDescent="0.3">
      <c r="A59" s="127"/>
      <c r="B59" s="128"/>
      <c r="C59" s="128"/>
      <c r="D59" s="169" t="s">
        <v>97</v>
      </c>
      <c r="E59" s="170"/>
      <c r="F59" s="170" t="s">
        <v>98</v>
      </c>
      <c r="G59" s="170"/>
      <c r="H59" s="170"/>
      <c r="I59" s="170"/>
      <c r="J59" s="171"/>
      <c r="K59" s="129"/>
      <c r="L59" s="126"/>
    </row>
    <row r="60" spans="1:12" ht="16.5" thickTop="1" thickBot="1" x14ac:dyDescent="0.3">
      <c r="A60" s="127"/>
      <c r="B60" s="130" t="s">
        <v>99</v>
      </c>
      <c r="C60" s="130"/>
      <c r="D60" s="131"/>
      <c r="E60" s="132"/>
      <c r="F60" s="133"/>
      <c r="G60" s="150" t="s">
        <v>100</v>
      </c>
      <c r="H60" s="152"/>
      <c r="I60" s="152"/>
      <c r="J60" s="152"/>
      <c r="K60" s="152"/>
      <c r="L60" s="151"/>
    </row>
    <row r="61" spans="1:12" ht="15.75" thickTop="1" x14ac:dyDescent="0.25">
      <c r="A61" s="127"/>
      <c r="B61" s="134" t="s">
        <v>101</v>
      </c>
      <c r="C61" s="134"/>
      <c r="D61" s="131"/>
      <c r="E61" s="132"/>
      <c r="F61" s="133"/>
      <c r="G61" s="178" t="s">
        <v>102</v>
      </c>
      <c r="H61" s="179"/>
      <c r="I61" s="180"/>
      <c r="J61" s="162" t="s">
        <v>103</v>
      </c>
      <c r="K61" s="162"/>
      <c r="L61" s="163"/>
    </row>
    <row r="62" spans="1:12" ht="15" x14ac:dyDescent="0.25">
      <c r="A62" s="127"/>
      <c r="B62" s="134"/>
      <c r="C62" s="134"/>
      <c r="D62" s="131"/>
      <c r="E62" s="132"/>
      <c r="F62" s="133"/>
      <c r="G62" s="164" t="s">
        <v>104</v>
      </c>
      <c r="H62" s="167"/>
      <c r="I62" s="165"/>
      <c r="J62" s="167" t="s">
        <v>105</v>
      </c>
      <c r="K62" s="167"/>
      <c r="L62" s="168"/>
    </row>
    <row r="63" spans="1:12" ht="15" x14ac:dyDescent="0.25">
      <c r="A63" s="127"/>
      <c r="B63" s="130" t="s">
        <v>106</v>
      </c>
      <c r="C63" s="134"/>
      <c r="D63" s="131"/>
      <c r="E63" s="132"/>
      <c r="F63" s="133"/>
      <c r="G63" s="164" t="s">
        <v>107</v>
      </c>
      <c r="H63" s="167"/>
      <c r="I63" s="165"/>
      <c r="J63" s="167" t="s">
        <v>108</v>
      </c>
      <c r="K63" s="167"/>
      <c r="L63" s="168"/>
    </row>
    <row r="64" spans="1:12" ht="15.75" thickBot="1" x14ac:dyDescent="0.3">
      <c r="A64" s="127"/>
      <c r="B64" s="172" t="s">
        <v>109</v>
      </c>
      <c r="C64" s="172"/>
      <c r="D64" s="131"/>
      <c r="E64" s="132"/>
      <c r="F64" s="133"/>
      <c r="G64" s="173" t="s">
        <v>110</v>
      </c>
      <c r="H64" s="174"/>
      <c r="I64" s="175"/>
      <c r="J64" s="174" t="s">
        <v>111</v>
      </c>
      <c r="K64" s="174"/>
      <c r="L64" s="176"/>
    </row>
    <row r="65" spans="1:12" ht="15.75" thickTop="1" x14ac:dyDescent="0.25">
      <c r="A65" s="127"/>
      <c r="B65" s="134"/>
      <c r="C65" s="134"/>
      <c r="D65" s="131"/>
      <c r="E65" s="132"/>
      <c r="F65" s="133"/>
      <c r="G65" s="133"/>
      <c r="H65" s="133"/>
      <c r="I65" s="133"/>
      <c r="J65" s="133"/>
      <c r="K65" s="135"/>
      <c r="L65" s="134"/>
    </row>
    <row r="66" spans="1:12" ht="15" x14ac:dyDescent="0.25">
      <c r="A66" s="127"/>
      <c r="B66" s="136" t="s">
        <v>112</v>
      </c>
      <c r="C66" s="136"/>
      <c r="D66" s="137"/>
      <c r="E66" s="138"/>
      <c r="F66" s="127"/>
      <c r="G66" s="127"/>
      <c r="H66" s="127"/>
      <c r="I66" s="127"/>
      <c r="J66" s="127"/>
      <c r="K66" s="139"/>
      <c r="L66" s="140"/>
    </row>
    <row r="67" spans="1:12" ht="15" x14ac:dyDescent="0.25">
      <c r="A67" s="127"/>
      <c r="B67" s="177" t="s">
        <v>113</v>
      </c>
      <c r="C67" s="177"/>
      <c r="D67" s="137"/>
      <c r="E67" s="138"/>
      <c r="F67" s="127"/>
      <c r="G67" s="127"/>
      <c r="H67" s="127"/>
      <c r="I67" s="127"/>
      <c r="J67" s="127"/>
      <c r="K67" s="139"/>
      <c r="L67" s="140"/>
    </row>
    <row r="68" spans="1:12" ht="15" x14ac:dyDescent="0.25">
      <c r="A68" s="127"/>
      <c r="B68" s="136" t="s">
        <v>114</v>
      </c>
      <c r="C68" s="140"/>
      <c r="D68" s="137"/>
      <c r="E68" s="138"/>
      <c r="F68" s="127"/>
      <c r="G68" s="127"/>
      <c r="H68" s="127"/>
      <c r="I68" s="127"/>
      <c r="J68" s="127"/>
      <c r="K68" s="139"/>
      <c r="L68" s="140"/>
    </row>
    <row r="69" spans="1:12" x14ac:dyDescent="0.2">
      <c r="A69" s="141"/>
      <c r="B69" s="141"/>
      <c r="C69" s="141"/>
      <c r="D69" s="141"/>
      <c r="E69" s="141"/>
      <c r="F69" s="141"/>
      <c r="G69" s="141"/>
      <c r="H69" s="141"/>
      <c r="I69" s="141"/>
      <c r="J69" s="141"/>
      <c r="K69" s="141"/>
      <c r="L69" s="141"/>
    </row>
    <row r="70" spans="1:12" x14ac:dyDescent="0.2">
      <c r="A70" s="141"/>
      <c r="B70" s="141"/>
      <c r="C70" s="141"/>
      <c r="D70" s="141"/>
      <c r="E70" s="141"/>
      <c r="F70" s="141"/>
      <c r="G70" s="141"/>
      <c r="H70" s="141"/>
      <c r="I70" s="141"/>
      <c r="J70" s="141"/>
      <c r="K70" s="141"/>
      <c r="L70" s="141"/>
    </row>
    <row r="94" spans="3:3" x14ac:dyDescent="0.2">
      <c r="C94" s="143"/>
    </row>
  </sheetData>
  <mergeCells count="33">
    <mergeCell ref="B64:C64"/>
    <mergeCell ref="G64:I64"/>
    <mergeCell ref="J64:L64"/>
    <mergeCell ref="B67:C67"/>
    <mergeCell ref="G61:I61"/>
    <mergeCell ref="J61:L61"/>
    <mergeCell ref="G62:I62"/>
    <mergeCell ref="J62:L62"/>
    <mergeCell ref="G63:I63"/>
    <mergeCell ref="J63:L63"/>
    <mergeCell ref="D58:E58"/>
    <mergeCell ref="F58:J58"/>
    <mergeCell ref="D59:E59"/>
    <mergeCell ref="F59:J59"/>
    <mergeCell ref="G60:L60"/>
    <mergeCell ref="D55:E55"/>
    <mergeCell ref="F55:J55"/>
    <mergeCell ref="D56:E56"/>
    <mergeCell ref="F56:J56"/>
    <mergeCell ref="D57:E57"/>
    <mergeCell ref="F57:J57"/>
    <mergeCell ref="K33:K34"/>
    <mergeCell ref="L33:L34"/>
    <mergeCell ref="A1:L1"/>
    <mergeCell ref="A3:L3"/>
    <mergeCell ref="B54:C54"/>
    <mergeCell ref="D54:L54"/>
    <mergeCell ref="K44:K45"/>
    <mergeCell ref="L44:L45"/>
    <mergeCell ref="K40:K41"/>
    <mergeCell ref="L40:L41"/>
    <mergeCell ref="K35:K36"/>
    <mergeCell ref="L35:L36"/>
  </mergeCells>
  <pageMargins left="0.7" right="0.7" top="0.78740157499999996" bottom="0.78740157499999996" header="0.3" footer="0.3"/>
  <pageSetup paperSize="9" scale="61" fitToHeight="0" orientation="landscape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0666A888-6D4D-4DF9-BF9D-9E34F28BFBA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2 - OŘ Hradec K.</vt:lpstr>
      <vt:lpstr>'Část 2 - OŘ Hradec K.'!Oblast_tisku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Mešková Martina, Mgr.</cp:lastModifiedBy>
  <cp:lastPrinted>2023-03-06T09:26:40Z</cp:lastPrinted>
  <dcterms:created xsi:type="dcterms:W3CDTF">2009-03-21T17:02:46Z</dcterms:created>
  <dcterms:modified xsi:type="dcterms:W3CDTF">2023-03-20T07:52:13Z</dcterms:modified>
</cp:coreProperties>
</file>